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абельная продукция" sheetId="2" r:id="rId1"/>
    <sheet name="Материалы для ремонта помещений" sheetId="3" r:id="rId2"/>
    <sheet name="Мерительный инструмент" sheetId="5" r:id="rId3"/>
    <sheet name="Люки канализационные" sheetId="6" r:id="rId4"/>
    <sheet name="Для маломобильных граждан" sheetId="7" r:id="rId5"/>
    <sheet name="Гидролента и профиль для швов" sheetId="1" r:id="rId6"/>
    <sheet name="Двери и сопутств. материалы" sheetId="28" r:id="rId7"/>
    <sheet name="Крепёж и материалы для потолка" sheetId="11" r:id="rId8"/>
    <sheet name="Материалы для охранных систем" sheetId="15" r:id="rId9"/>
    <sheet name="Оборудование и инструменты" sheetId="16" r:id="rId10"/>
    <sheet name="Дорожное строительство" sheetId="19" r:id="rId11"/>
    <sheet name="Оборудование для уборки" sheetId="17" r:id="rId12"/>
    <sheet name="ГВС и ХВС" sheetId="18" r:id="rId13"/>
    <sheet name="Оборудование для газона" sheetId="20" r:id="rId14"/>
    <sheet name="Электромонтаж" sheetId="21" r:id="rId15"/>
    <sheet name="Материалы для вентиляции" sheetId="22" r:id="rId16"/>
    <sheet name="Кондиционеры и сопут. тов." sheetId="24" r:id="rId17"/>
    <sheet name="Газовое оборудование" sheetId="25" r:id="rId18"/>
    <sheet name="Запчасти для спецтранспорта" sheetId="4" r:id="rId19"/>
    <sheet name="Спортивный инвентарь" sheetId="29" r:id="rId20"/>
    <sheet name="Разное" sheetId="23" r:id="rId21"/>
    <sheet name="Геодезическое оборудование" sheetId="30" r:id="rId22"/>
  </sheets>
  <calcPr calcId="152511"/>
</workbook>
</file>

<file path=xl/calcChain.xml><?xml version="1.0" encoding="utf-8"?>
<calcChain xmlns="http://schemas.openxmlformats.org/spreadsheetml/2006/main">
  <c r="F34" i="16" l="1"/>
  <c r="G70" i="19"/>
  <c r="F8" i="30" l="1"/>
  <c r="G71" i="19" l="1"/>
  <c r="G320" i="4" l="1"/>
  <c r="G67" i="23" l="1"/>
  <c r="F8" i="29"/>
  <c r="G19" i="6" l="1"/>
  <c r="G290" i="18" l="1"/>
  <c r="G10" i="15" l="1"/>
  <c r="G4" i="23" l="1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3" i="23"/>
  <c r="G5" i="25"/>
  <c r="G6" i="25"/>
  <c r="G7" i="25"/>
  <c r="G4" i="25"/>
  <c r="G5" i="24"/>
  <c r="G6" i="24"/>
  <c r="G7" i="24"/>
  <c r="G8" i="24"/>
  <c r="G4" i="24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4" i="22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4" i="18"/>
  <c r="G4" i="17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4" i="19"/>
  <c r="G5" i="16"/>
  <c r="G6" i="16"/>
  <c r="G7" i="16"/>
  <c r="G8" i="16"/>
  <c r="G9" i="16"/>
  <c r="G10" i="16"/>
  <c r="G11" i="16"/>
  <c r="G12" i="16"/>
  <c r="G15" i="16"/>
  <c r="G16" i="16"/>
  <c r="G19" i="16"/>
  <c r="G4" i="16"/>
  <c r="G5" i="15"/>
  <c r="G6" i="15"/>
  <c r="G7" i="15"/>
  <c r="G8" i="15"/>
  <c r="G9" i="15"/>
  <c r="G4" i="15"/>
  <c r="G4" i="28"/>
  <c r="G5" i="28"/>
  <c r="G6" i="28"/>
  <c r="G7" i="28"/>
  <c r="G8" i="28"/>
  <c r="G9" i="28"/>
  <c r="G10" i="28"/>
  <c r="G11" i="28"/>
  <c r="G12" i="28"/>
  <c r="G3" i="28"/>
  <c r="G4" i="1"/>
  <c r="G5" i="1"/>
  <c r="G6" i="1"/>
  <c r="G3" i="1"/>
  <c r="G4" i="7"/>
  <c r="G5" i="7"/>
  <c r="G6" i="7"/>
  <c r="G7" i="7"/>
  <c r="G8" i="7"/>
  <c r="G9" i="7"/>
  <c r="G10" i="7"/>
  <c r="G11" i="7"/>
  <c r="G12" i="7"/>
  <c r="G3" i="7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3" i="6"/>
  <c r="G4" i="5"/>
  <c r="G5" i="5"/>
  <c r="G6" i="5"/>
  <c r="G7" i="5"/>
  <c r="G8" i="5"/>
  <c r="G3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4" i="3"/>
  <c r="G3" i="2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3" i="11"/>
  <c r="G9" i="5" l="1"/>
  <c r="G7" i="1"/>
  <c r="G5" i="17"/>
  <c r="G175" i="11"/>
  <c r="G13" i="7"/>
  <c r="G13" i="28"/>
  <c r="G291" i="18"/>
  <c r="G137" i="22"/>
  <c r="G9" i="24"/>
  <c r="G8" i="25" l="1"/>
  <c r="G27" i="3" l="1"/>
  <c r="G213" i="21" l="1"/>
  <c r="G5" i="20" l="1"/>
  <c r="D5" i="2" l="1"/>
  <c r="G5" i="2" s="1"/>
  <c r="D4" i="2"/>
  <c r="G4" i="2" s="1"/>
  <c r="G6" i="2" s="1"/>
</calcChain>
</file>

<file path=xl/sharedStrings.xml><?xml version="1.0" encoding="utf-8"?>
<sst xmlns="http://schemas.openxmlformats.org/spreadsheetml/2006/main" count="7108" uniqueCount="2718">
  <si>
    <t>Перечень реализуемых АО "Стройтрансгаз" ТМЦ</t>
  </si>
  <si>
    <t>№ п/п</t>
  </si>
  <si>
    <t>Номенклатура</t>
  </si>
  <si>
    <t>Единица</t>
  </si>
  <si>
    <t>Количество</t>
  </si>
  <si>
    <t>Состояние
(новое/б/у)</t>
  </si>
  <si>
    <t>Адрес местонахождения для самовывоза</t>
  </si>
  <si>
    <t>шт</t>
  </si>
  <si>
    <t>Элетропривод Danfoss Actuatoк AMV435 082НО163</t>
  </si>
  <si>
    <t>ПБ Берсеневка</t>
  </si>
  <si>
    <t>Комплект контрольных стержней для ZKB? DN250? PN16 082*9016</t>
  </si>
  <si>
    <t>Новое</t>
  </si>
  <si>
    <t>Комплект контрольных стержней для ZKB? DN250? PN16 082*9017</t>
  </si>
  <si>
    <t>Затвор дисковый поворотный Danfoss VFY-WH DN 25 PN10 межфланцевый, GG25/AISI316/EPDM</t>
  </si>
  <si>
    <t>Клапан балансировочный ручной MNF Ду80 Ру16 ручн фл 003Z1163 Danfoss</t>
  </si>
  <si>
    <t>В коробках, работоспособнасть неизвестна</t>
  </si>
  <si>
    <t>Цена реализации за единицу товара</t>
  </si>
  <si>
    <t>Цена реализации за объем товара</t>
  </si>
  <si>
    <t>Стоимость лота:</t>
  </si>
  <si>
    <t>Гидролента Band 1000*2,0</t>
  </si>
  <si>
    <t>пог. м</t>
  </si>
  <si>
    <t>Гидролента Band 200*1,0</t>
  </si>
  <si>
    <t>Гидролента Band 200x1,0 ГТД!</t>
  </si>
  <si>
    <t>Профиль DEWMARK Standart SV 16/100/AL</t>
  </si>
  <si>
    <t>м</t>
  </si>
  <si>
    <t>Дверь DoorHan/1450/2350/противопожарная/EI60/двухств/остекл./глад/глад/7035/прав./с угл. рамой, DPO601/1450/2350/7035/R/N</t>
  </si>
  <si>
    <t>Дверь DoorHan/1550/2050/противопожарная/EI60/двухств/остекл./глад/глад/7035/лев./с угл. рамой, DPO601/1550/2050/7035/L/N</t>
  </si>
  <si>
    <t>Дверь DoorHan/1950/2350/противопожарная/EI60/двухств/глухая/глад/глад/7035/правая/с угл. рамой, DPG/1950/2350/7035/R/N</t>
  </si>
  <si>
    <t>Дверь DoorHan/880/2050/противопожарная/гладкая/гладкая/7035/правая/с угл.рамой, DPG60/880/2050/7035/R/N</t>
  </si>
  <si>
    <t>Дверь Дор Хан 0,68х2,05</t>
  </si>
  <si>
    <t>Доводчик дверной универсальный EN2\3\4, в комплекте с рычагом Dorma TS Compakt (серый)</t>
  </si>
  <si>
    <t>Патрубок фланец-раструб компенсационный ВЧШГ (ПФРК) Ду250</t>
  </si>
  <si>
    <t>Патрубок фланец-раструб компенсационный ВЧШГ (ПФРК) Ду500</t>
  </si>
  <si>
    <t>Переход К 108х4 - 57х3,5  ст.20 ГОСТ 17378-2001</t>
  </si>
  <si>
    <t>Переход К 108х6 - 89х6 ст.20 ГОСТ 17378-2001</t>
  </si>
  <si>
    <t>Переход К 133х6 - 89х5 ст.20 ГОСТ 17378-2001</t>
  </si>
  <si>
    <t>Переход К 89х3,5 - 57х3 ст.20 ГОСТ 17378-2001</t>
  </si>
  <si>
    <t>Переход ф15х33,3</t>
  </si>
  <si>
    <t>Переход ф48х33,3 стальной</t>
  </si>
  <si>
    <t>Переход ф57х32 стальной</t>
  </si>
  <si>
    <t>Переход ф76х42 стальной</t>
  </si>
  <si>
    <t>Труба 89х4  ГОСТ 10705-80 / 160-1 ППУ ПЭ</t>
  </si>
  <si>
    <t>Новое, лежалые</t>
  </si>
  <si>
    <t>Труба ВГП 25х2,8 б/у (10штх9)</t>
  </si>
  <si>
    <t>Труба ВГП 32х3,2 (3штх7,72)</t>
  </si>
  <si>
    <t>Труба ВГП 40х3 (33х7,9м)</t>
  </si>
  <si>
    <t>Труба ВГП 40х3 (7 шт х 6м)</t>
  </si>
  <si>
    <t>Труба ВГП д.42</t>
  </si>
  <si>
    <t>Фланец 200-10-01-1-В-ст.20-IV ГОСТ 33259-2015</t>
  </si>
  <si>
    <t>Фланец 250-10-01-1-В-ст.20-IV ГОСТ 33259-2015</t>
  </si>
  <si>
    <t>Фланец 50-10-01-1-В-ст.20-IV ГОСТ 33259-2015</t>
  </si>
  <si>
    <t>Отвод 90 108мм ГОСТ 17375-2001</t>
  </si>
  <si>
    <t>Отвод 90-159 ГОСТ 17375-2001</t>
  </si>
  <si>
    <t>Отвод 90-76 ГОСТ 17375-2001</t>
  </si>
  <si>
    <t>Отвод 90-89 ГОСТ 17375-2001</t>
  </si>
  <si>
    <t>Отвод ст. 90 гр  Дн42,4 (Ду32*3,8) ГОСТ 17375 (о)</t>
  </si>
  <si>
    <t>переход ст. 57*3-32*2</t>
  </si>
  <si>
    <t>Переход ст. Дн33,7-26,9 (Ду25х3,2-20х3,2) ГОСТ 17378-01</t>
  </si>
  <si>
    <t>Переход ст. Дн42,4-26,9 (Ду32х3,0-20х3,0) ГОСТ 17378-01 (с)</t>
  </si>
  <si>
    <t>Фланец д.0160 для ПЭ Ру10 ФПНД10160</t>
  </si>
  <si>
    <t>Муфта 1 1/4" резьба наружняя</t>
  </si>
  <si>
    <t>Муфта 1/2"</t>
  </si>
  <si>
    <t>Муфта стальная 2"</t>
  </si>
  <si>
    <t>Отвод 1" (ф25)</t>
  </si>
  <si>
    <t>Отвод 1" стальной</t>
  </si>
  <si>
    <t>Отвод 45гр-108х4-6 ст.20 ГОСТ 17375-2001</t>
  </si>
  <si>
    <t>Отвод 90-108х5 ст.20 ГОСТ 17375-2001</t>
  </si>
  <si>
    <t>Отвод 90-133х5 ст.20 ГОСТ 17375-2001</t>
  </si>
  <si>
    <t>Отвод 90-57х5 ст.20 ГОСТ 17375-2001</t>
  </si>
  <si>
    <t>Отвод 90-89х5 ст.20 ГОСТ 17375-2001</t>
  </si>
  <si>
    <t>Отвод 90гр-273х7-8 ст.20 ГОСТ 17375-2001</t>
  </si>
  <si>
    <t>Отвод 90гр-57х3,5-5 ст.20 ГОСТ 17375-2001</t>
  </si>
  <si>
    <t>Отвод dy15 стальной</t>
  </si>
  <si>
    <t>Отвод гнут. корот. 40</t>
  </si>
  <si>
    <t>Отвод гнут. корот. 50</t>
  </si>
  <si>
    <t>Отвод Ду20</t>
  </si>
  <si>
    <t>Отвод металлический 133х3,5х90гр</t>
  </si>
  <si>
    <t>Отвод металлический 80х3,5х90гр</t>
  </si>
  <si>
    <t>Отвод ф20 стальной</t>
  </si>
  <si>
    <t>Тройник 108 ст.20  ГОСТ 17376-2001</t>
  </si>
  <si>
    <t>Тройник 89 ст.20  ГОСТ 17376-2001</t>
  </si>
  <si>
    <t>Тройник ф42 стальной</t>
  </si>
  <si>
    <t>Тройник ф57 стальной</t>
  </si>
  <si>
    <t>Труба металлическая 1/2"</t>
  </si>
  <si>
    <t>Труба медная 7/8", ASTM B280 (22,23х1,14) Majdanpek, бухта 15м</t>
  </si>
  <si>
    <t>упак</t>
  </si>
  <si>
    <t>Труба ВГП 25х2,8  6 м</t>
  </si>
  <si>
    <t>Пластина соединительная 190х60 перфорированная</t>
  </si>
  <si>
    <t>Уголок 19х19мм</t>
  </si>
  <si>
    <t>Уголок нержавеющая сталь 40х40 L-3000</t>
  </si>
  <si>
    <t>Труба б/у 219х10</t>
  </si>
  <si>
    <t>б/у</t>
  </si>
  <si>
    <t>Штуцер для присоединения шланга 3/4" внутр. х20мм</t>
  </si>
  <si>
    <t>Сетка сварная 10х10 ОЦ д. 0.6мм рул. 1.0х15м</t>
  </si>
  <si>
    <t>м2</t>
  </si>
  <si>
    <t>Сетка сварная 10х10 ОЦ д.1.2 (1х20) ДНР</t>
  </si>
  <si>
    <t>кг</t>
  </si>
  <si>
    <t>Труба э/с 108х3</t>
  </si>
  <si>
    <t>Соединение разъемное с уплотнением латунное 1" ВР-НР, SFT-0044-000001</t>
  </si>
  <si>
    <t>Резьба 32 ГОСТ 6357-81</t>
  </si>
  <si>
    <t>Резьба 40 ГОСТ 6357-81</t>
  </si>
  <si>
    <t>Резьба стальная 3/4</t>
  </si>
  <si>
    <t>Сгон ф42 стальной</t>
  </si>
  <si>
    <t>Скоба оцинкованная с одним отверстием для трубы D25мм (100шт) 1кор.=20уп.</t>
  </si>
  <si>
    <t>Сталь круг ф12</t>
  </si>
  <si>
    <t>Двутавр металлический 240х110</t>
  </si>
  <si>
    <t>Колено трубы D100 (ПЛД-02-9010-0.6)</t>
  </si>
  <si>
    <t>Консоль ККЧ-4</t>
  </si>
  <si>
    <t>Круг 8 оц.</t>
  </si>
  <si>
    <t>Круг ф8 оцинкованная сталь</t>
  </si>
  <si>
    <t>Анкер для бетона с шестигранной головкой с воротником R-LX-14X105-HF-ZF  органическое покрытие(20шт)</t>
  </si>
  <si>
    <t>ПБ "Берсеневка"</t>
  </si>
  <si>
    <t>Анкер забиваемый М12х50 (1011330/210206/0000571/1, КИТАЙ) АЗМ1250к</t>
  </si>
  <si>
    <t xml:space="preserve">Анкер забиваемый М12х50 АЗМ1250к </t>
  </si>
  <si>
    <t>Анкер забивной (цанга) ЛАТУНЬ М12 (100/800)</t>
  </si>
  <si>
    <t>Анкер клиновой</t>
  </si>
  <si>
    <t>Анкер клиновой М16х65</t>
  </si>
  <si>
    <t>Анкер клиновой М20х80</t>
  </si>
  <si>
    <t>Анкер клиновой ф10х80</t>
  </si>
  <si>
    <t>Анкер-клин М6х40 мм</t>
  </si>
  <si>
    <t>Анкер-шпилька HST2 M8x75/10</t>
  </si>
  <si>
    <t>Болт БМ845ПНк М8х45 полнонарезной</t>
  </si>
  <si>
    <t>Болт DIN 933 5x30 оцинк. С полной резьбой БОКС 200шт "оТк"</t>
  </si>
  <si>
    <t>Болт HILTI М8 х35 DIN 933</t>
  </si>
  <si>
    <t>Болт анкерный 10х100 мм. Tech-Krep (аналог)</t>
  </si>
  <si>
    <t>Болт анкерный с гайкой 12х100 мм.</t>
  </si>
  <si>
    <t>Болт анкерный с гайкой 12х99</t>
  </si>
  <si>
    <t>Болт анкерный с гайкой HNM &lt;20 шт&gt; тыс.шт</t>
  </si>
  <si>
    <t>Болт анкерный с гайкой M8х85</t>
  </si>
  <si>
    <t>Болт М12*80 СМ081280</t>
  </si>
  <si>
    <t>Болт М16х150 цинк</t>
  </si>
  <si>
    <t>Болт М6*30</t>
  </si>
  <si>
    <t>Болт фундаментный 1.1 М42х1500 09Г2С ГОСТ 24379.1-2012 ( 2 гайки + 1 шайба)</t>
  </si>
  <si>
    <t>компл</t>
  </si>
  <si>
    <t>Винт DIN 7985 &lt;625шт &gt; 6 М</t>
  </si>
  <si>
    <t>тыс шт</t>
  </si>
  <si>
    <t>Гайка DIN 934 &lt;15кг/490шт &gt; 16 М</t>
  </si>
  <si>
    <t>Гайка HILTI М12-F-8</t>
  </si>
  <si>
    <t>Гайка М10 ГОСТ 5915 оц</t>
  </si>
  <si>
    <t>Гайка М-12 с насечкой СМ 101200</t>
  </si>
  <si>
    <t>Гайка М6</t>
  </si>
  <si>
    <t>Гайка М8 с нейлоновой вставкой DIM 985</t>
  </si>
  <si>
    <t>Гайка М8х24мм (длинная)</t>
  </si>
  <si>
    <t>Гайка соединительная М10</t>
  </si>
  <si>
    <t>Гвозди SP2-ER-40 1х1000, пачка</t>
  </si>
  <si>
    <t>Гвоздь CDF 3-19 мм 1х1000шт</t>
  </si>
  <si>
    <t>Дюбель "Driva", пластик, сверло, 14х32мм (100 шт/упак)</t>
  </si>
  <si>
    <t>Дюбель 6х30</t>
  </si>
  <si>
    <t>Дюбель 8х30</t>
  </si>
  <si>
    <t>Дюбель для газобетона 6/32 MUD арт. 227019</t>
  </si>
  <si>
    <t>Дюбель для теплоизоляции 10*160</t>
  </si>
  <si>
    <t>Дюбель для теплоизоляции KI180N</t>
  </si>
  <si>
    <t>Дюбель МВ-ST 8х80 фасадный Т30 оцинк. (100шт.)</t>
  </si>
  <si>
    <t>Дюбель универсальный металлический для газобетона малой плотности (100шт.) MUD 5/30</t>
  </si>
  <si>
    <t>Дюбель фасадный с шурупом МВ-ST 8х80 Т-30</t>
  </si>
  <si>
    <t>Дюбель-гвоздь 6х60 мм. гриб,</t>
  </si>
  <si>
    <t>Дюбель-гвоздь SM-L 8/80 (0,1)</t>
  </si>
  <si>
    <t>Дюбель-гвоздь грибовидный SMG 6*80 упак. 1000шт</t>
  </si>
  <si>
    <t>Дюбель-гвоздь распорный потай  8,0х140</t>
  </si>
  <si>
    <t>Дюбель-гвоздь распорный потай  8,0х160</t>
  </si>
  <si>
    <t>Дюбель-гвоздь ф6х60 серые</t>
  </si>
  <si>
    <t>Дюбель-гвоздь ф6х60 черные</t>
  </si>
  <si>
    <t>Дюбель-гвоздь, потай , 10х100 мм (50 шт/уп)</t>
  </si>
  <si>
    <t>Дюбель-гвоздь, потай, 6х40 мм (200 шт/упак.)</t>
  </si>
  <si>
    <t>Дюбель-гвоздь, с бортиком, 6х40мм (200 шт/уп)</t>
  </si>
  <si>
    <t>Заклёпка вытяжная АЛ/СТ М4,8*12</t>
  </si>
  <si>
    <t>Заклепки 4.0 х 6мм 50 шт //MATRIX - Штрих-код: 6953888507960</t>
  </si>
  <si>
    <t>Саморез 3,5х35 мм. по металлу</t>
  </si>
  <si>
    <t>Саморез 4.2х16 ШСММ сверло цинк</t>
  </si>
  <si>
    <t>Саморез гипс/металл мелкая резьба 3,5х25 мм (1)</t>
  </si>
  <si>
    <t>Саморез с прессш. сверло CMM SD 4,2х16</t>
  </si>
  <si>
    <t>Саморез сверлоконечный ТехноНИКОЛЬ 4,8*160 (500 шт/уп)</t>
  </si>
  <si>
    <t>Саморез со сверлом анодированный 3х24</t>
  </si>
  <si>
    <t>Струбцина М10</t>
  </si>
  <si>
    <t>Цанга 10х32</t>
  </si>
  <si>
    <t>Цанга 12х15х38</t>
  </si>
  <si>
    <t>Цанга М12</t>
  </si>
  <si>
    <t>Цанга М8</t>
  </si>
  <si>
    <t>Шайба DIN 9021 6 мм увеличенная 1кг (прим. 350шт) "оТк" (1)</t>
  </si>
  <si>
    <t>Шайба HILTI А13/24 HV200</t>
  </si>
  <si>
    <t>Шайба гровер цинк ГОСТ 6402 М 12</t>
  </si>
  <si>
    <t>Шайба усиленная д.38</t>
  </si>
  <si>
    <t>Шайба ф16 DIN 125</t>
  </si>
  <si>
    <t>Шпилька анкерная HAS-U 5.8 M16x300</t>
  </si>
  <si>
    <t>Шпилька М10х2000 резьбовая оц (Китай)</t>
  </si>
  <si>
    <t>Шпилька М12х150 оцинк.</t>
  </si>
  <si>
    <t>Шпилька М18x1000 резьбовая оц</t>
  </si>
  <si>
    <t>Шпилька резьб. цинк DIN 975 М12*1000</t>
  </si>
  <si>
    <t>Шпилька резьбовая 10*2000 цинк (25шт)</t>
  </si>
  <si>
    <t>Шпилька резьбовая 10х2000</t>
  </si>
  <si>
    <t>Шпилька резьбовая 8*2000 цинк (50шт)</t>
  </si>
  <si>
    <t>Шпилька резьбовая DIN 975 оцинк М12х1000 L=150 мм (кратно 1 м - 1096 штук L=1000 мм)</t>
  </si>
  <si>
    <t>Шпилька резьбовая М8х2000мм DIN975 оцинкованная</t>
  </si>
  <si>
    <t xml:space="preserve">Шпилька резьбовая цинк (50) 8х1000 </t>
  </si>
  <si>
    <t>Шпилька резьбовая цинк [25] 8х2000</t>
  </si>
  <si>
    <t>Шуруп нагель 6х127</t>
  </si>
  <si>
    <t>Шуруп по бетону</t>
  </si>
  <si>
    <t>Шурупы рамные универсальные с потайной головкой, хромированные, 7,5х72мм, 120шт - коробка</t>
  </si>
  <si>
    <t>Скоба монтажная</t>
  </si>
  <si>
    <t>Комплект креп. F6 3.5х50 винт+дюбель (уп.100шт) ДКС CM06541</t>
  </si>
  <si>
    <t>новое</t>
  </si>
  <si>
    <t>Аппарат коммутационный 8132605-6111</t>
  </si>
  <si>
    <t>Блок управления отопителя салона TGA 8125601-0027</t>
  </si>
  <si>
    <t>Болт поворотного кулака 81.36305-0015</t>
  </si>
  <si>
    <t>Патрубок всасывающий турбокомпрессора 5109402-0118</t>
  </si>
  <si>
    <t>Патрубок интеркуллера 90*90*282-М3055-7L-RT 8196301-0900</t>
  </si>
  <si>
    <t>Подшипник 6216-JC4 0631421-0803</t>
  </si>
  <si>
    <t>Подшипник шарнирный 47мм 81.96210-0450</t>
  </si>
  <si>
    <t>Ползун 81363040020  (81363040020)</t>
  </si>
  <si>
    <t>Пружина натяжителя ремня 5197601-0290</t>
  </si>
  <si>
    <t>Р/к V - тяги 8143270 - 6117</t>
  </si>
  <si>
    <t>Р/к V-тяги (центр) 8143270-6080</t>
  </si>
  <si>
    <t>Р/к V-тяги (центр) 8143270-6080 (МАН)</t>
  </si>
  <si>
    <t>Р/К ГУРа 8146200-6388</t>
  </si>
  <si>
    <t>Р/к шкворня 81363050015 (53186)</t>
  </si>
  <si>
    <t>Сальник 115х140х12/17 0656289-0390</t>
  </si>
  <si>
    <t>Сальник КПП 155х178 х12-LD 81.96503-0405</t>
  </si>
  <si>
    <t>Сальник приводного вала 95*120*12/17 0656289-0388</t>
  </si>
  <si>
    <t>Сальник РКП 115х140х12/17 FPM 06/56289-0390</t>
  </si>
  <si>
    <t>Сальник РКП 95х120х12/17 FPM 06/56289-0388</t>
  </si>
  <si>
    <t>Сальник ступицы TGA 139*15*16,3 8196503-6000</t>
  </si>
  <si>
    <t>Сальник хвостовика 85*110*12/17 0656289-0394 (МАН)</t>
  </si>
  <si>
    <t>Сальник хвостовика 85*145*12/37 0656289-0319 (МАН)</t>
  </si>
  <si>
    <t>Уголок (турбина) 5109411-0661</t>
  </si>
  <si>
    <t>Фланец ведомый 155мм 81.39115-0388 (МАН)</t>
  </si>
  <si>
    <t>Фланец хвостовика 180мм 8139115-5113</t>
  </si>
  <si>
    <t>Болт поворотного кулака</t>
  </si>
  <si>
    <t>Амортизатор телескопический Р50*230 815-5211</t>
  </si>
  <si>
    <t>Втулка бронзовая качения мостов  (1226,88)</t>
  </si>
  <si>
    <t>Гайка установочная обкатной пары 815-0433 (Татра)</t>
  </si>
  <si>
    <t>Крестовина GKN701549 шрус (с отверстием) 815-4054</t>
  </si>
  <si>
    <t>Насос CR 1A 2266 ручной 815-1202  (1000)</t>
  </si>
  <si>
    <t>Подшипник TIMKEN 48290-48220 815-3806 (Татра)</t>
  </si>
  <si>
    <t>Рем комплект (распорный клин) 12999402 815-2432 (Татра)</t>
  </si>
  <si>
    <t>Средняя часть шрус 815-4135</t>
  </si>
  <si>
    <t>Стартер IM 641/T(R30G) 6,6 КиТ 815-2675</t>
  </si>
  <si>
    <t>Ступица центр. 815-4105  (3127,12)</t>
  </si>
  <si>
    <t>Трос управления ТНВД 183-V-ТТ-50-2700 815-4467</t>
  </si>
  <si>
    <t>Фланец стартера К30(IM641/T) 815-2804</t>
  </si>
  <si>
    <t>Часть средняя шрус 815-4135</t>
  </si>
  <si>
    <t>Шарнир шаровой М27 (левый-регулируемый) 815-2799</t>
  </si>
  <si>
    <t>Шарнир шаровой М30 (правый) рулевой тяги 815-0908</t>
  </si>
  <si>
    <t>Шестерня масляного насоса Z-52 815-5903</t>
  </si>
  <si>
    <t>Шкворень поворотный переднего моста (левый) 815-4641</t>
  </si>
  <si>
    <t>Шкворень поворотный переднего моста (правый) 815-4642 (Татра)</t>
  </si>
  <si>
    <t>Втулка регулировочная обкатной пары 815-4297</t>
  </si>
  <si>
    <t>Кабель ДПТс-нг(A)-HF-48У (6х8)-2,7кН</t>
  </si>
  <si>
    <t>Берсеневка</t>
  </si>
  <si>
    <t>Кабель ОКПнг(А)-HF-0,7(62,5)-24П 8кН</t>
  </si>
  <si>
    <t>Кабель оптический ТОД-нг(A)-HF-24У-8кН</t>
  </si>
  <si>
    <t>Перечень реализуемого оборудования (ТМЦ) АО "Стройтрансгаз"</t>
  </si>
  <si>
    <t>Мегаомметр МЕГЕОН 13 125, БП-00118068</t>
  </si>
  <si>
    <t>не рабочий</t>
  </si>
  <si>
    <t>Измеритель высоты кабельных линий Smartsenson AR600Е с заводской калибровкой</t>
  </si>
  <si>
    <t>Измеритель прочности бетона Easy Beton CONDTROL с поверкой</t>
  </si>
  <si>
    <t>Пенетрометр статического действия ПСГ-МГ4 с заводской калибровкой</t>
  </si>
  <si>
    <t>Электронный штангенциркуль, шаг измерения 0,01мм, пластик корпус, 150мм 34410-150 . STAYER</t>
  </si>
  <si>
    <t>Мишень VEGA SPO2T в комплекте со стойкой (б/у), БП-00139810</t>
  </si>
  <si>
    <t>Люк мет. 500х1000</t>
  </si>
  <si>
    <t>имеются следы не однакратных перемещений</t>
  </si>
  <si>
    <t>Люк мет. 900х300</t>
  </si>
  <si>
    <t>Люк мет.400х900</t>
  </si>
  <si>
    <t>Люк мет.500х900</t>
  </si>
  <si>
    <t>Люк мет.800х400</t>
  </si>
  <si>
    <t>Люк металлический с замком белый 500х900</t>
  </si>
  <si>
    <t>Люк металлический с замком ЛМЗ 300х900(ШхВ) (заказной)</t>
  </si>
  <si>
    <t>Люк металлический с замком ЛМЗ 400х900(ШхВ) (заказной)</t>
  </si>
  <si>
    <t>Люк сантехнический с замком 350*350 с трехгранным замком</t>
  </si>
  <si>
    <t>Люк металлический с замком ЛМЗ 600х600 (ШхВ) (Стандарт)</t>
  </si>
  <si>
    <t>Люк напольный 30 мм 600*600</t>
  </si>
  <si>
    <t>Люк чуг.тяжелый нагр.250кН (К)</t>
  </si>
  <si>
    <t>Люк т/т ГТС (Серый Чугун) без нижней стальной крышки ГОСТ 8591-76</t>
  </si>
  <si>
    <t>Лестница КЛ 1</t>
  </si>
  <si>
    <t>Направляющая тактильная лента желтая ЛТ50 (Ж) 50мм</t>
  </si>
  <si>
    <t>Плитка тактильная ПУ конус линейный, арт.10655-ZH (300*300мм, желтая)</t>
  </si>
  <si>
    <t>Наклейки на поручни тактильные предупреждающие (набор) арт.10065 (75х230)</t>
  </si>
  <si>
    <t>Тактильный индикатор "конус"со шрифтом,25мм, нерж.сталь</t>
  </si>
  <si>
    <t>Тактильный индикатор "полоса" 20х290мм со штифтом нерж.сталь .</t>
  </si>
  <si>
    <t>S6361AC CONTOUR 21 Складной шарнирный опорный поручень 65 см</t>
  </si>
  <si>
    <t>S6459AC CONTOUR 21 Поручень опорный прямой 100 см, белый цвет</t>
  </si>
  <si>
    <t>Поручень Contour</t>
  </si>
  <si>
    <t>Поручень опорный шарнир. складной</t>
  </si>
  <si>
    <t>Поручень складной 60см цвет бел.</t>
  </si>
  <si>
    <t>Тройник 40х40х90 PN 25 белый РТП(64/8)</t>
  </si>
  <si>
    <t>Тройник 50620</t>
  </si>
  <si>
    <t>ТРОЙНИК 40 х 20 х 40</t>
  </si>
  <si>
    <t>Угольник 20/45</t>
  </si>
  <si>
    <t>Угольник 25/45</t>
  </si>
  <si>
    <t>Угольник 40/45</t>
  </si>
  <si>
    <t>Угольник 40/90</t>
  </si>
  <si>
    <t>Труба ТЖЛ ф32х3000мм</t>
  </si>
  <si>
    <t>Фланец COMER PVC PN16 ф110</t>
  </si>
  <si>
    <t>Хомут 1 1/2" 19-38 мм. металл.</t>
  </si>
  <si>
    <t>Хомут ст.оц.+рез.(1") 32-37М8+шпилька+дюбель</t>
  </si>
  <si>
    <t>Хомут червячный 20-32-х</t>
  </si>
  <si>
    <t>Хомут 2" с резинкой</t>
  </si>
  <si>
    <t>Хомут 6" с резинкой</t>
  </si>
  <si>
    <t>Хомут с резинкой ф110</t>
  </si>
  <si>
    <t>Хомут с резинкой ф160-169</t>
  </si>
  <si>
    <t>Хомут ф100 с резинкой</t>
  </si>
  <si>
    <t>Хомут ф160 с резинкой</t>
  </si>
  <si>
    <t>Хомут ф87-92 в комплекте с дюбелем и шпилькой</t>
  </si>
  <si>
    <t>Хомут D100 М8</t>
  </si>
  <si>
    <t>Хомут D250 M8 с резин.прокладкой</t>
  </si>
  <si>
    <t>Хомут металлический с гайкой 4 &lt;115&gt;</t>
  </si>
  <si>
    <t>Машина посудомоечная встраиваемая Zanussi ZDT 13011FA</t>
  </si>
  <si>
    <t>Не рабочая</t>
  </si>
  <si>
    <t>Уголок 19х24 ALBEC (З метра)</t>
  </si>
  <si>
    <t>Уголок 19х24 ARMSTRONG (3 метра)</t>
  </si>
  <si>
    <t>Уголок 19х24 белый сталь L=3.00(135 м)</t>
  </si>
  <si>
    <t>Панель шумозащитного экрана из оцинкованного стального листа 8/8оц, ПШ-1380х115х500-RAL 7035 0,8мм, (ТУ 5284-001-73088633-2005)</t>
  </si>
  <si>
    <t>Панель шумозащитного экрана из оцинкованного стального листа 8/8оц. ПШ-1460х115х500-RAL 7035 0,8мм, (ТУ 5284-001-73088633-2005)</t>
  </si>
  <si>
    <t>Ограждение пешехнодное ПО-1</t>
  </si>
  <si>
    <t>Дровяная печь Т-100</t>
  </si>
  <si>
    <t>I. НВИ категории "ликвидные"*</t>
  </si>
  <si>
    <t>I. Всего НВИ категории "ликвидные"*</t>
  </si>
  <si>
    <t>Инвентарный номер</t>
  </si>
  <si>
    <t>Рукав пожарный напорный РПМ(П)-50-1,6 УХЛ 1 18,5 м</t>
  </si>
  <si>
    <t>Б/У</t>
  </si>
  <si>
    <t>Аппарат для сварки пластиковых труб DENZEL X-PRO DWP-800</t>
  </si>
  <si>
    <t>Аппарат для сварки пластиковых труб PIPEKONNECTOR (20-32ккт) 1500W</t>
  </si>
  <si>
    <t>Дрель ударная "Интерскол" ДУ 13/8 ОЭР</t>
  </si>
  <si>
    <t>Пила электрическая цепная Энергомаш 2200Вт Пц-3</t>
  </si>
  <si>
    <t>Пистолет приварочный PS-1KI (10130140/241115/0023256/6, ГЕРМАНИЯ)</t>
  </si>
  <si>
    <t>Пистолет приварочный PS-1KI (1013150/190817/0010025/8, ГЕРМАНИЯ)</t>
  </si>
  <si>
    <t>Промышленник Глубинный вибратор ЭП220 ГВ224551</t>
  </si>
  <si>
    <t>УРОВЕНЬ С ДВУМЯ ГЛАЗКАМИ, 600ММ, SYSTEC</t>
  </si>
  <si>
    <t>Парогенератор ПГ-150Ж</t>
  </si>
  <si>
    <t>Парогенератор ПГ-300ЖМ2</t>
  </si>
  <si>
    <t>Установка алмазного бурения DD 150-U со станиной DD-ST 150-U CTL</t>
  </si>
  <si>
    <t>Блок питания BMS-8N</t>
  </si>
  <si>
    <t>ИНФРАКРАСНЫЙ ГАЗ. ОБОГРЕВАТЕЛЬ 3,65 ГИИ</t>
  </si>
  <si>
    <t>Калорифер электрический тепловой для производственных помещений и промышленных площадок, 40 кВт, ~380В КЭВ-40</t>
  </si>
  <si>
    <t>Калорифер электрический тепловой для производственных помещений и промышленных площадок, 60 кВт, ~380В КЭВ-60</t>
  </si>
  <si>
    <t>Тепловентилятор для обогрева производственных помещений, 0,03 кВт, ~220В КЭВ-6С41Е</t>
  </si>
  <si>
    <t>Тепловентилятор для обогрева производственных помещений, 0,095 кВт, ~380В КЭВ-12С40Е</t>
  </si>
  <si>
    <t>Euromop Maxi Universal 991. Арт. 6049026 Тележка для уборки</t>
  </si>
  <si>
    <t xml:space="preserve">Берсеневка
</t>
  </si>
  <si>
    <t>3028 06 DN25(1") PN25 Кран шаровый  стандартнопроходной GENEBRE, корпус-латунь, уплотнение PTFE,BP/BP ручка рычаг</t>
  </si>
  <si>
    <t>3028 07 DN32(1 1/4") PN25 Кран шаровый  стандартнопроходной GENEBRE, корпус-латунь, уплотнение PTFE,</t>
  </si>
  <si>
    <t>3028 08 DN40(1 1|2") PN25 Кран шаровый стандартнопроходной GENEBRE, корпус-латунь, уплотнение PTFE,</t>
  </si>
  <si>
    <t>3028 09 DN50(2") PN25 Кран шаровый  стандартнопроходной GENEBRE, корпус-латунь, уплотнение PTFE,BP/BP ручка рычаг</t>
  </si>
  <si>
    <t>443366 Смеситель ZOLLEN BERGEN (арт.ВЕ11610141) настенный</t>
  </si>
  <si>
    <t>ALPINA Чаша для унитаза приставного, P-trap</t>
  </si>
  <si>
    <t>AVK 06/30 Задвижка с обрезиненным клином DN100 PN10|16 (F4) с голым шпинделем</t>
  </si>
  <si>
    <t>AVK 06/30 Задвижка с обрезиненным клином DN250 PN10|16 (F4) с голым шпинделем</t>
  </si>
  <si>
    <t>AVK Штурвал для задвижки DN100</t>
  </si>
  <si>
    <t>AVK Штурвал для задвижки DN250</t>
  </si>
  <si>
    <t>ETIUDA Раковина 65 1 отвер. для инвал. белый</t>
  </si>
  <si>
    <t>LINK инсталяция д/писсуара</t>
  </si>
  <si>
    <t>RTRW-K 7084 Термостатический элемент (-)</t>
  </si>
  <si>
    <t>TAURUS T100 Писсуар подвод воды сбоку, белый</t>
  </si>
  <si>
    <t>Uponor  Угол 90гр. 20х20</t>
  </si>
  <si>
    <t>Uponor  Угол 90гр. 25х25</t>
  </si>
  <si>
    <t>Uponor  Угол 90гр. 32х32</t>
  </si>
  <si>
    <t>Балансир DANFOS ручной msv-f 2 125мм</t>
  </si>
  <si>
    <t>Бочок пластиковый А112 Basic Modul h-1062m</t>
  </si>
  <si>
    <t>Воздухоотводчик Aquasfera dy15</t>
  </si>
  <si>
    <t>Воздухоотводчик автоматический Ду 15, Airvent, Danfoss (ст. 065B822300) 065B8223</t>
  </si>
  <si>
    <t>Втулка под фланец ПЭ 100 110/SDR 17, L патр.= 300 мм</t>
  </si>
  <si>
    <t>Втулка под фланец ПЭ 100 200/SDR 17, L патр.= 300 мм</t>
  </si>
  <si>
    <t>Втулка под фланец ПЭ 100 250/SDR 17, L патр.= 300 мм</t>
  </si>
  <si>
    <t>Втулка под фланец ПЭ 100 400/SDR 17, L патр.= 300 мм</t>
  </si>
  <si>
    <t>Втулка под фланец ПЭ100 d. 160 SDR17 удл.</t>
  </si>
  <si>
    <t>Гибкая подводка Ду25х0,5м</t>
  </si>
  <si>
    <t>Гибкая труба 40х40/50</t>
  </si>
  <si>
    <t>Держатель для труб (клипса) d20мм, 51020, ДКС</t>
  </si>
  <si>
    <t>Держатель с защелкой Ø25 мм уп.100 шт.</t>
  </si>
  <si>
    <t>Держатель с хомутом ф25-63 ДКС 51263</t>
  </si>
  <si>
    <t>Держатель-защёлка д/труб ф25</t>
  </si>
  <si>
    <t>Держатель-защелка ДКС 51020</t>
  </si>
  <si>
    <t>Держатель-защёлка ф32</t>
  </si>
  <si>
    <t>Держатель-клипса 41725-50HF-B1 ECOPIASt для труб</t>
  </si>
  <si>
    <t>Держатель-клипса ф16</t>
  </si>
  <si>
    <t>Держатель-клипса ф32</t>
  </si>
  <si>
    <t>Диск алмазный по керамограниту Махх, 125х22,2</t>
  </si>
  <si>
    <t>ЗАГЛУШКА 110 СИНИКОН (110711)</t>
  </si>
  <si>
    <t>Заглушка COMER PVC PN16 ф110</t>
  </si>
  <si>
    <t>Заглушка канализационная 50 (10210370/050517/0004897/2</t>
  </si>
  <si>
    <t>Заглушка ПЭ100 спигот Дн160 Ру16 SDR11 Россия</t>
  </si>
  <si>
    <t>Заглушка ПЭ100 спигот Дн225 Ру16 SDR11 Россия</t>
  </si>
  <si>
    <t>Заглушка РРф63</t>
  </si>
  <si>
    <t>Задвижка DANfoss DN50</t>
  </si>
  <si>
    <t>Задвижка DANfoss DN65</t>
  </si>
  <si>
    <t>Задвижка QT450 PN16</t>
  </si>
  <si>
    <t>Затвор дисковый поворотный Немен ABO 620 DN100 PN16 межфланцевый, чугун/латунь/EPDM</t>
  </si>
  <si>
    <t>Затвор дисковый поворотный Немен ABO 620 DN32/40 PN16 межфланцевый, чугун/латунь/EPDM</t>
  </si>
  <si>
    <t>Затвор поворотный дисковый Ридан Ду 80 Pn16</t>
  </si>
  <si>
    <t>Каболка d 6-8</t>
  </si>
  <si>
    <t>Канализационный отвод 110мм 45</t>
  </si>
  <si>
    <t>Капельная воронка Ду 32,  с запахозапирающим затвором, HL21</t>
  </si>
  <si>
    <t>Капельная воронка Ду 32, с запахозапирающим затвором, HL21</t>
  </si>
  <si>
    <t>Клапан Danfoss LENOтм MSr-ВД 003Z4003</t>
  </si>
  <si>
    <t>Клапан Danfoss LENOтм MSr-ВД 003Z4006</t>
  </si>
  <si>
    <t>Клапан балансировочный Giacomini R206BY016 DN32 (1.1/4") PN25; в-в; латунь</t>
  </si>
  <si>
    <t>Клиновая задвижка AVK, Series 06/30 DN500, PN10</t>
  </si>
  <si>
    <t>Кран РР ф32</t>
  </si>
  <si>
    <t>Кран трехходовой ESBE VRG (3)</t>
  </si>
  <si>
    <t>Кран шаровой для радиатора  25х3/4" прямой (50/10)</t>
  </si>
  <si>
    <t>Кран шаровой сталь Ду80 Ру16 фл КШ.Ц.Ф LD</t>
  </si>
  <si>
    <t>Кран шаровый DANFOS 125ММ фланцевый</t>
  </si>
  <si>
    <t>Кран шаровый DANFOS 50ММ фланцевый</t>
  </si>
  <si>
    <t>Кран шаровый DANFOS 65ММ фланцевый</t>
  </si>
  <si>
    <t>Кран шаровый Danfoss 1" внутр.</t>
  </si>
  <si>
    <t>Кран шаровый Ду40 BVR</t>
  </si>
  <si>
    <t>Крепеж-клипса для трубы 32 мм. пластм.</t>
  </si>
  <si>
    <t>Лен сантехнический в полиэтилен. упаковке UNIPAK, 500 гр</t>
  </si>
  <si>
    <t>Люк настенные пластиковый 300х300 мм</t>
  </si>
  <si>
    <t>Манжета для унитаза прямая, Слив для унитаза раздвижной K821 (без манжеты),</t>
  </si>
  <si>
    <t>Маховик для клиновых задвижек AVK DN450-600 800х30</t>
  </si>
  <si>
    <t>Муфта 20</t>
  </si>
  <si>
    <t>МУФТА 20 мм</t>
  </si>
  <si>
    <t>Муфта 40</t>
  </si>
  <si>
    <t>Муфта 40 PN 25, белый РТП (140/20)</t>
  </si>
  <si>
    <t>Муфта 40 PP-R</t>
  </si>
  <si>
    <t>Муфта 50</t>
  </si>
  <si>
    <t>Муфта d160 ПЭ 100 SDR 11 з.н.</t>
  </si>
  <si>
    <t>Муфта PP-R 20</t>
  </si>
  <si>
    <t>Муфта PP-R 25мм</t>
  </si>
  <si>
    <t>Муфта PP-R D90</t>
  </si>
  <si>
    <t>Муфта PP-R ф32</t>
  </si>
  <si>
    <t>Муфта PPR Ду25 бел. (Valf)</t>
  </si>
  <si>
    <t>Муфта переходная вн/нр 40х25 PN25, белый РТП(160/20)</t>
  </si>
  <si>
    <t>Муфта полипропиленовая VALTEK 25 мм</t>
  </si>
  <si>
    <t>Муфта ППР 40х11/4" Внутр.Р. комб.</t>
  </si>
  <si>
    <t>Муфта пэ/сталь 40х1 1/4"</t>
  </si>
  <si>
    <t>Муфта пэ100 sdr11 d710 эл.св</t>
  </si>
  <si>
    <t>Муфта пэ100 sdr17 d110 эл.св</t>
  </si>
  <si>
    <t>Муфта пэ100 sdr17 d160 эл.св.</t>
  </si>
  <si>
    <t>Муфта РР-R ф160</t>
  </si>
  <si>
    <t>Муфта э.с.д. 200 SDR 11</t>
  </si>
  <si>
    <t>Муфта э.с.д. 280 SDR 11</t>
  </si>
  <si>
    <t>Муфта электросварная d. 110 SDR 11 TEGA</t>
  </si>
  <si>
    <t>Муфта электросварная d. 160 SDR 11  TEGA</t>
  </si>
  <si>
    <t>Обратный клапан MIANO 50мм арт.М0601</t>
  </si>
  <si>
    <t>Опорный поручень для ванны, туалета  1200мм</t>
  </si>
  <si>
    <t>Опорный поручень для ванны, туалета 1200мм</t>
  </si>
  <si>
    <t>Отвод 90* пэ100 sdr17 d160 лит.удл.</t>
  </si>
  <si>
    <t>Отвод НПВХ 45гр. Ду 160 наруж. Х</t>
  </si>
  <si>
    <t>Отвод ф42</t>
  </si>
  <si>
    <t>Отвод ф48</t>
  </si>
  <si>
    <t>Переход  канализационный 110х50</t>
  </si>
  <si>
    <t>Переход 160-110</t>
  </si>
  <si>
    <t>Переход PP-R ф25-ф20</t>
  </si>
  <si>
    <t>Переход PP-R ф25-ф32</t>
  </si>
  <si>
    <t>Переход Ду25х32 РР</t>
  </si>
  <si>
    <t>Переход на стандартное разъемное фланцевое соединение  Ду=200 мм для ПП гофр. трубы DN/OD200</t>
  </si>
  <si>
    <t>Переход на стандартное разъемное фланцевое соединение Ду= 250 мм для ПП гофр. трубы DN/OD250</t>
  </si>
  <si>
    <t>Переход на стандартное разъемное фланцевое соединение Ду= 400 мм для ПП гофр. трубы DN/OD400</t>
  </si>
  <si>
    <t>Переходник жесткая труба-коробка d25 IP67 ДКС 50225</t>
  </si>
  <si>
    <t>Прибор контроляуровня жидкости САУ-М6</t>
  </si>
  <si>
    <t>Радиатор стальной панельный KERMI Profi-V-FTV 12/500/900 правое подключение NEW</t>
  </si>
  <si>
    <t>Разъемное соединение с уплотнением латунное 1" ВР-НР, SFT-0044-000001</t>
  </si>
  <si>
    <t>Раковина Beni 45</t>
  </si>
  <si>
    <t>Раковина Morfa 50[40</t>
  </si>
  <si>
    <t>Раковина: CARINA 60 1 отв., белый, S-UM-CAR60/1-w</t>
  </si>
  <si>
    <t>Ревизия 600х600, мет., белый</t>
  </si>
  <si>
    <t>Ревизия AD1E1S 150х150 пластик белый</t>
  </si>
  <si>
    <t>Ревизия Л3030 318х318 белая</t>
  </si>
  <si>
    <t>РКДУКЦИОННЫЙ КЛАПАН Honneywell D06F - 2" А, 40 С, 25 бар, 1,5-6 бар</t>
  </si>
  <si>
    <t>Сигнализатор уровня воды</t>
  </si>
  <si>
    <t>Сифон с прочисткой, с запахозапир.устр. 40 мм HL 136N</t>
  </si>
  <si>
    <t>Скорлупа 108*40</t>
  </si>
  <si>
    <t>Скорлупа 133*40</t>
  </si>
  <si>
    <t>Скорлупа 57/40</t>
  </si>
  <si>
    <t>Скорлупа 89х40</t>
  </si>
  <si>
    <t>Смеситель для кухни с выдвижной лейкой Paini Creta 42CR568LMKM поворотный излив</t>
  </si>
  <si>
    <t>Соединитель Uponor Q&amp;E 20x20 PPSU (10210200/280618/0034931/1</t>
  </si>
  <si>
    <t>Соединитель Uponor Q&amp;E 32x32 PPSU (10210370/010817/0009064/1</t>
  </si>
  <si>
    <t>Тройник  PP-R 32 (зелен.)</t>
  </si>
  <si>
    <t>Тройник 133 ст.20 ГОСТ 17376-2001</t>
  </si>
  <si>
    <t>ТРОЙНИК 25x20x25</t>
  </si>
  <si>
    <t>Тройник PP-P 20-40-20</t>
  </si>
  <si>
    <t>Тройник PP-R  20мм</t>
  </si>
  <si>
    <t>Тройник PP-R 20</t>
  </si>
  <si>
    <t>Тройник PP-R 25</t>
  </si>
  <si>
    <t>Тройник PP-R 32</t>
  </si>
  <si>
    <t>Тройник PP-R D 20 мм. "Hakan Plastik"</t>
  </si>
  <si>
    <t>Тройник PP-R D 32 мм. "Hakan plastik"</t>
  </si>
  <si>
    <t>Тройник PP-R ф110х90</t>
  </si>
  <si>
    <t>Тройник PP-R ф40</t>
  </si>
  <si>
    <t>Тройник PPR Ду25 бел. (Valf)</t>
  </si>
  <si>
    <t>Тройник вн.канализ.сер. Дн110-110 прямой с у/к (РТП)</t>
  </si>
  <si>
    <t>Тройник Ду63х32 РР</t>
  </si>
  <si>
    <t>Тройник ПЭ 100 110/SDR 17</t>
  </si>
  <si>
    <t>Тройник ПЭ 100 200/SDR 17</t>
  </si>
  <si>
    <t>Тройник ПЭ 100 250/SDR 17</t>
  </si>
  <si>
    <t>Тройник ПЭ 100 400/SDR 17</t>
  </si>
  <si>
    <t>Тройник РРДу63</t>
  </si>
  <si>
    <t>Тройник ф32*20*32</t>
  </si>
  <si>
    <t>Труба 108х4/225 ГОСТ 10705-80 / 180-1 ППУ ПЭ</t>
  </si>
  <si>
    <t>Труба 133х4,5  ГОСТ 10705-80 / 225-1 ППУ ПЭ</t>
  </si>
  <si>
    <t>Труба 57х3,5  ГОСТ 10705-80 / 125-1 ППУ ПЭ</t>
  </si>
  <si>
    <t>Труба PP RST ф 32х4,4</t>
  </si>
  <si>
    <t>Труба PP-ID400-SN8</t>
  </si>
  <si>
    <t>Труба PP-R ф25х4,2</t>
  </si>
  <si>
    <t>Труба PP-R ф32х5,4</t>
  </si>
  <si>
    <t>Труба PP-RST ф25х3,5</t>
  </si>
  <si>
    <t>Труба PPRC 110 (PN20) Meer Plast</t>
  </si>
  <si>
    <t>Труба гладкая жесткая dy-20</t>
  </si>
  <si>
    <t>Труба канал.оранж. Ф160х1000</t>
  </si>
  <si>
    <t>Труба канал.серая ф50 L=250мм</t>
  </si>
  <si>
    <t>Труба канализационная серая ф110х500</t>
  </si>
  <si>
    <t>Труба ПНД SDR17 д.32</t>
  </si>
  <si>
    <t>Труба ППУ ПЭ 156</t>
  </si>
  <si>
    <t>Труба ПЭ 100 SDR 17 - 400х23,7, L=13,0 м</t>
  </si>
  <si>
    <t>Труба ПЭ ду32х2,2мм SDR17 Ру10</t>
  </si>
  <si>
    <t>Труба ПЭ100 SDR 17 63*3,8 питьевая</t>
  </si>
  <si>
    <t>Труба РР-R SDR 20х2,8 (18х4, 25х4)</t>
  </si>
  <si>
    <t>Трубка Energoflex Super  до 95 гр 160/13 (2 м)</t>
  </si>
  <si>
    <t>Трубка Energoflex super 54/9 L-2м</t>
  </si>
  <si>
    <t>Трубка Energoflex super 89/13 L-2м</t>
  </si>
  <si>
    <t>Трубка Energoflex Super до 95 гр. 110/13 (2 м)  .</t>
  </si>
  <si>
    <t>Трубка Energoflex Super до 95 гр. 133/13 (2 м)  .</t>
  </si>
  <si>
    <t>Трубка Energoflex Super до 95 гр. 160/13 (2 м)  .</t>
  </si>
  <si>
    <t>Трубка Energoflex Super до 95 гр. 25/13 (2 м)  .</t>
  </si>
  <si>
    <t>Трубка Energoflex Super до 95 гр. 54/13 (2 м)  .</t>
  </si>
  <si>
    <t>Трубка Energoflex Super до 95 гр. 64/13 (2 м)  .</t>
  </si>
  <si>
    <t>Трубка Energoflex Super до 95 гр. 89/13 (2 м)  .</t>
  </si>
  <si>
    <t>Трубка K-Flex 13х022-2 ST (98)</t>
  </si>
  <si>
    <t>Трубка K-Flex 13х022-2st</t>
  </si>
  <si>
    <t>Трубка K-Flex 13х028-2st</t>
  </si>
  <si>
    <t>Трубка K-Flex 13х040-2st</t>
  </si>
  <si>
    <t>Трубка K-Flex 13х042-2 ST (48)</t>
  </si>
  <si>
    <t>Угол 135гр. PP-R ф90х90</t>
  </si>
  <si>
    <t>Угол 90гр. PP-R ф90х90</t>
  </si>
  <si>
    <t>Уголок PP-R 32 90гр.</t>
  </si>
  <si>
    <t>Угольник PPR 90гр. Ду32 бел. (Vaif)</t>
  </si>
  <si>
    <t>Умывальник Водолей</t>
  </si>
  <si>
    <t>Уплотнитель резиновый ОD 400 мм</t>
  </si>
  <si>
    <t>Фланец 1- 100-25, ГОСТ 12820-80</t>
  </si>
  <si>
    <t>Фланец PP-R D110 PN25</t>
  </si>
  <si>
    <t>Шаровой стальной кран ф/ф Ду 100 Pу 16 с рукояткой, Danfoss JIP Standart FF (ст. 065N9628) 065N9628</t>
  </si>
  <si>
    <t>Держатель защёлка ф20 пласт.</t>
  </si>
  <si>
    <t>Импульс. трубка AF для  AFQ,VFQ,AFD,AFP,VFG,VFGS2, Ду10, штуц. G1/4. L=1500 Danfoss (003G1391)</t>
  </si>
  <si>
    <t>Муфта Neptun IWS (F) 20х3/4 EF</t>
  </si>
  <si>
    <t>Муфта Neptun IWS (F) 25х1 EF</t>
  </si>
  <si>
    <t>K-FLEX Противопожарная муфта K-FIRE Collar110</t>
  </si>
  <si>
    <t>Гидрант пожарный б/у (КПА ДСТУ 2801-94)</t>
  </si>
  <si>
    <t>Пирон-4, Извещатель охранный ИК, дальность 12 м, 12В,12 мА, -30 … +50° С, 88*59*44 мм</t>
  </si>
  <si>
    <t>С-2000-АР8, Адресный расширитель на восемь шлейфов к С2000-КДЛ</t>
  </si>
  <si>
    <t>Устройство Болид С2000-АСПТ управния порошковым, аэрозольным или газовым пожаротушением на одно направление</t>
  </si>
  <si>
    <t>Корпус для модульной аппаратуры КМ2040-02 130*90*62</t>
  </si>
  <si>
    <t>3.24 "Ограничение максимальной скорости 5 км" круг 700 мм пленка тип Б высокоинтенсивная</t>
  </si>
  <si>
    <t>5.16 "Место остановки автобуса и (или) троллейбуса" 600х900 мм пленка тип Б высокоинтенсивная</t>
  </si>
  <si>
    <t>6.4 "Место стоянки" квадрат 700 мм пленка тип Б высокоинтенсивная</t>
  </si>
  <si>
    <t>Автобусный павильон ПГЛ5-4х2</t>
  </si>
  <si>
    <t>Бетонное основание (БО-1 малое)</t>
  </si>
  <si>
    <t>Габионно сетчатое изделие ГСИ-М 3,0х2,0х0,23-С80-2,7-Ц, ТУ 1275-016-75957906-2009, ГОСТ Р 52132-2003</t>
  </si>
  <si>
    <t>Габионные изделия коробчатого типа-2х1х1-С80-2,7-Ц  .</t>
  </si>
  <si>
    <t>Геотекстиль (150) 600 см 100 м</t>
  </si>
  <si>
    <t>Дождеприемник ДМ2(С250)</t>
  </si>
  <si>
    <t>Дорожный знак 1.8 "Светофорное регулирование"3 типоразмер, пленка тип"Б"</t>
  </si>
  <si>
    <t>Дорожный знак 2.4 "Уступите дорогу" 3 типоразмер, пленка тип"Б"</t>
  </si>
  <si>
    <t>Дорожный знак 3.1 "Въезд запрещен" 3 типоразмер, пленка тип"Б"</t>
  </si>
  <si>
    <t>Дорожный знак 4.1.1 "Движение прямо" 3 типоразмер, пленка тип"Б"</t>
  </si>
  <si>
    <t>Дорожный знак 4.1.2 "Движение направо" 3 типоразмер, пленка тип"Б"</t>
  </si>
  <si>
    <t>Дорожный знак 4.1.3 "Движение налево" 3 типоразмер, пленка тип"Б"</t>
  </si>
  <si>
    <t>Дорожный знак 4.2.3 "Объезд препятствия справа и слева" 3 типоразмер, пленка тип"Б"</t>
  </si>
  <si>
    <t>Дорожный знак 5.15.2 "Направление движения по полосе" 3 типоразмер, пленка тип"Б"</t>
  </si>
  <si>
    <t>Дорожный знак 5.15.4 "Начало полосы" 3 типоразмер, пленка тип"Б"</t>
  </si>
  <si>
    <t>Дорожный знак 5.15.5 "Конец полосы" 3 типоразмер, пленка тип"Б"</t>
  </si>
  <si>
    <t>Дорожный знак 5.16 "Место остановки автобуса" 3 типоразмер, пленка тип"Б"</t>
  </si>
  <si>
    <t>Дорожный знак 6.3.1 "Место для разворота" 3 типоразмер, пленка тип"Б"</t>
  </si>
  <si>
    <t>Дорожный знак 7.7, 1350*900,  3 типоразмер, пленка тип"Б", "Пункт Питания"</t>
  </si>
  <si>
    <t>Дорожный знак 8.1.1 "Расстояние до объекта", 3 типоразмер, пленка тип"Б"</t>
  </si>
  <si>
    <t>Дрениз ПФ (1х15)  без геотекстиля</t>
  </si>
  <si>
    <t>Дрениз ПФ (1х15) без геотекстиля</t>
  </si>
  <si>
    <t>Ключ КЭ-8п (для УЗНК-II, III-0)</t>
  </si>
  <si>
    <t>Колодец ККСр-3-80 ГЕК-ССД (В20)</t>
  </si>
  <si>
    <t>Колодец унифицированный ВС-10</t>
  </si>
  <si>
    <t>Кольцо опорное КО-1 (h=100мм)</t>
  </si>
  <si>
    <t>ЛВК ВМ Plus150пг №0</t>
  </si>
  <si>
    <t>ЛВК ВМ Plus200пг №10</t>
  </si>
  <si>
    <t>ЛВК ВМ Plus200пг №11</t>
  </si>
  <si>
    <t>ЛВК ВМ Plus200пг №12</t>
  </si>
  <si>
    <t>ЛВК ВМ Plus200пг №7</t>
  </si>
  <si>
    <t>ЛВК ВМ Plus200пг №8</t>
  </si>
  <si>
    <t>ЛВК ВМ Plus200пг №9</t>
  </si>
  <si>
    <t>Лоток Б-9 80.25.51</t>
  </si>
  <si>
    <t>лоток водоотводный polymax basic ЛВ-10.16.06</t>
  </si>
  <si>
    <t>Лоток водоотоводный S'park ЛВ-10.14.07-ПП пластиковый с решеткой стальной оцинкованной с герметиком (комплект) 0881011</t>
  </si>
  <si>
    <t>Лоток ЛВК ВМ Plus 200 пг №0/015</t>
  </si>
  <si>
    <t>Лоток ЛВК ВМ Plus150 пг №1</t>
  </si>
  <si>
    <t>Лоток ЛВК ВМ Plus150 пг №2</t>
  </si>
  <si>
    <t>Лоток ЛВК ВМ Plus150 пг №20/0</t>
  </si>
  <si>
    <t>Лоток ЛВК ВМ Plus150 пг №3</t>
  </si>
  <si>
    <t>Лоток ЛВК ВМ Plus150 пг №4</t>
  </si>
  <si>
    <t>Лоток ЛВК ВМ Plus150 пг №5</t>
  </si>
  <si>
    <t>Лоток ЛВК ВМ Plus150 пг №6</t>
  </si>
  <si>
    <t>Лоток ЛВК ВМ Plus150 пг №7</t>
  </si>
  <si>
    <t>Лоток перфорированный 100x50 L=3000мм 35 262</t>
  </si>
  <si>
    <t>Лоток перфорированный 200*100 L-2500</t>
  </si>
  <si>
    <t>ЛПМЗТ(М)-200х50пр Металлический лоток перфорированный 200х50х2500</t>
  </si>
  <si>
    <t>Панель звукоизолирующая светопрозрачная шумозащитная ПСП-2960х75х1000-RAL 7040  .</t>
  </si>
  <si>
    <t>Пешеходное ограждение ПО-1</t>
  </si>
  <si>
    <t>решетка водоприемная basic PB-10</t>
  </si>
  <si>
    <t>Рулон K-Flex 13х1000-14 AIR AD</t>
  </si>
  <si>
    <t>Спиральное ограждение АКЛ 500,68,5</t>
  </si>
  <si>
    <t>Телескопический лоток марка Б-7</t>
  </si>
  <si>
    <t>У-2 (2000*400*500)</t>
  </si>
  <si>
    <t>Устройство УЗНК-II-8п ССД</t>
  </si>
  <si>
    <t>Фундаментный блок стеновой ФБС-9-3-6т</t>
  </si>
  <si>
    <t>Канал водоотводный КВ 12,5*8 DN100 пластик. с оцинкованной решеткой</t>
  </si>
  <si>
    <t>Муфта для дренажных труб  ф 160мм 250001160</t>
  </si>
  <si>
    <t>Муфта защитная для ПЭ трубы Д 110</t>
  </si>
  <si>
    <t>Призма для определения высоты травы HGPRISM-FIFA-G</t>
  </si>
  <si>
    <t>6 М Винт DIN 7985 &lt;625шт &gt;</t>
  </si>
  <si>
    <t>8х1000 Шпилька резьбовая цинк (50)</t>
  </si>
  <si>
    <t>8х2000 Шпилька резьбовая цинк [25]</t>
  </si>
  <si>
    <t>Grand line Направляющая лента 24х26 1200</t>
  </si>
  <si>
    <t>INTERLUDE 600 mm 612042G white</t>
  </si>
  <si>
    <t>MUD 5/30 Дюбель универсальный металлический для газобетона малой плотности (100шт.)</t>
  </si>
  <si>
    <t>АЗМ1250к Анкер забиваемый М12х50</t>
  </si>
  <si>
    <t>АЗМ1250к Анкер забиваемый М12х50 (1011330/210206/0000571/1, КИТАЙ)</t>
  </si>
  <si>
    <t>Анкерная шпилька HAS-U 5.8 M16x300</t>
  </si>
  <si>
    <t>Анкерный болт 10х100 мм. Tech-Krep (аналог)</t>
  </si>
  <si>
    <t>Анкерный болт с гайкой 12х100 мм.</t>
  </si>
  <si>
    <t>Анкерный болт с гайкой 12х99</t>
  </si>
  <si>
    <t>Анкерный болт с гайкой HNM &lt;20 шт&gt; тыс.шт</t>
  </si>
  <si>
    <t>тыс. шт</t>
  </si>
  <si>
    <t>БМ845ПНк Болт М8х45 полнонарезной</t>
  </si>
  <si>
    <t>Заглушка HILTI MQM-M8 HDS plus 298500</t>
  </si>
  <si>
    <t>Заглушка декоративная MQZ-E41</t>
  </si>
  <si>
    <t>Каркас Т-24 NORMA белый матовый L=1,2</t>
  </si>
  <si>
    <t>Клиновой анкер 12х100 (25шт) (10216160/250717/0005222/1, Китай)</t>
  </si>
  <si>
    <t>Клиновой анкер ф10х80</t>
  </si>
  <si>
    <t>Кронштейн MQK-41 D/1000-F</t>
  </si>
  <si>
    <t>Направляющая рейка 0,6 m INTERLUDE XL</t>
  </si>
  <si>
    <t>Направляющая рейка 1,2m INTERLUDE XL</t>
  </si>
  <si>
    <t>Направляющий профиль ПН100*40 Кнауф</t>
  </si>
  <si>
    <t>Панель АР 600 А6-Е Эконом/45^/Т-24 RUS22 бел.мат.(алюм.) (36 шт).</t>
  </si>
  <si>
    <t xml:space="preserve">Планка JAVELIN 24 XL2 1200*30 мм
</t>
  </si>
  <si>
    <t>Планка JAVELIN 24 XL2 600*30 мм</t>
  </si>
  <si>
    <t>Пластины 18х90 L=70 мм</t>
  </si>
  <si>
    <t>Пластины 18х90 L=90 мм</t>
  </si>
  <si>
    <t>Пластины 22х90 L=90 мм</t>
  </si>
  <si>
    <t>Подвес для подвесных потолков (100) (5 м (двойная бабочка), d=4мм (4м+1м))</t>
  </si>
  <si>
    <t>Подвес для потолка двойная бабочка (1м+1м) д.4мм</t>
  </si>
  <si>
    <t>Профиль 28*27 (3м) КНАУФ</t>
  </si>
  <si>
    <t>Профиль DEWMARK Wall AV 16/100/AL</t>
  </si>
  <si>
    <t>Профиль пластиковый д/потолков 100мм*3м</t>
  </si>
  <si>
    <t>Профиль пластиковый д/потолков 50мм*3м</t>
  </si>
  <si>
    <t>Профиль потолочный ПП 60*27 Knayf L-3000</t>
  </si>
  <si>
    <t>Профиль потолочный ПП Премиум 0,6 мм 60х27х3000 мм</t>
  </si>
  <si>
    <t>Профиль ПС-4 0,6х75х50х3000 мм. "Кнауф"</t>
  </si>
  <si>
    <t>Профиль стоечный 100*50</t>
  </si>
  <si>
    <t>Профиль стоечный 75*50</t>
  </si>
  <si>
    <t>Профиль стоечный Knayf L-3000</t>
  </si>
  <si>
    <t>Профиль Т-24 NORMA 0,6 м</t>
  </si>
  <si>
    <t>Профиль Т-24 NORMA 1,2 м</t>
  </si>
  <si>
    <t>Профиль универсальный U-образный</t>
  </si>
  <si>
    <t>Рым-гайка М12 DIN582 оцинкованная</t>
  </si>
  <si>
    <t>Спица подвесная,250мм</t>
  </si>
  <si>
    <t>Спица с крючком 4 L = 1000 СПб оцинк</t>
  </si>
  <si>
    <t>СПС(СН)-2040 Стойка потолочная сварная для средних нагрузок 2040 мм</t>
  </si>
  <si>
    <t>СПС(СН)-2640 Стойка потолочная сварная для средних нагрузок 2640 мм</t>
  </si>
  <si>
    <t>Стержень 0,5</t>
  </si>
  <si>
    <t>Стержень 1,95</t>
  </si>
  <si>
    <t>Стойка С-480-20</t>
  </si>
  <si>
    <t>Стойка С-490-20</t>
  </si>
  <si>
    <t>Стойка С-520-20</t>
  </si>
  <si>
    <t>СТР8к Струбцина М8 комплект</t>
  </si>
  <si>
    <t>ТМ 20х30х3000</t>
  </si>
  <si>
    <t>УКП Унитарный кронштейн потолочный</t>
  </si>
  <si>
    <t>Кассета 600x600 Tegular 0,4 металлик матовый перф. 2мм</t>
  </si>
  <si>
    <t>16 М Гайка DIN 934 &lt;15кг/490шт &gt;</t>
  </si>
  <si>
    <t>4,2х16 Саморез с прессш. сверло CMM SD</t>
  </si>
  <si>
    <t>50 мм2 Наконечники медные луженый под опрессовку</t>
  </si>
  <si>
    <t>DLP Кабель-канал 80x50</t>
  </si>
  <si>
    <t>DPL Блок колонн 2м (кр.18М)</t>
  </si>
  <si>
    <t>DPL Загл. блок колонн(кр.10шт)</t>
  </si>
  <si>
    <t>MAGNUM Розетка переносная ССИ-225 32А 3P+PE+N 380В IP44 IEK PSR22-032-5</t>
  </si>
  <si>
    <t>Mosaic Суппорт/рамка 6 модулей DLP на крышку 85мм</t>
  </si>
  <si>
    <t>Mosaic Суппорт/рамка на 2 модуля DLP на крышку 65 мм.</t>
  </si>
  <si>
    <t>Mosaic Суппорт/рамка на 4 модуля DLP на крышку 85мм</t>
  </si>
  <si>
    <t>VALENA Розетка телевизионная TV проходная 14дБ в рамку белая</t>
  </si>
  <si>
    <t>АВДТ с защитой от сверхтоков OptiDin VD63-22C25-A-УХЛ4 (2P, C25, 30mA)</t>
  </si>
  <si>
    <t>Блок АВР КЕАЗ OptiSave N-222-УХЛ4</t>
  </si>
  <si>
    <t>Ввод кабельный универсальный ВКУ-1</t>
  </si>
  <si>
    <t>Вилка Lengrand 55805/55 32А 400V</t>
  </si>
  <si>
    <t>Выключатель автоматический OptiMat D100N-MR1-У3</t>
  </si>
  <si>
    <t>Выключатель автоматический дифференциальный 34 С16 30мА</t>
  </si>
  <si>
    <t>Выключатель автоматический модульный OptiDin BM63-3C20-УХЛ3 (Новый)</t>
  </si>
  <si>
    <t>Выключатель автоматический однополюсный 25А С ВА63 4,5кА</t>
  </si>
  <si>
    <t>Выключатель автоматический трехполюсный 25A C ВА63  4.5кА</t>
  </si>
  <si>
    <t>Выключатель пакетный ВП2-16 до 16А карболитовый корпус IP30</t>
  </si>
  <si>
    <t>Гильза GL-95 алюминиевая соединительная ИЭК</t>
  </si>
  <si>
    <t>Гильза ГМЛ 10 -5 луженая (КВТ)</t>
  </si>
  <si>
    <t>Гильза ГМЛ 2,5 -2,6 луженая (КВТ)</t>
  </si>
  <si>
    <t>Гильза ГМЛ 25х7</t>
  </si>
  <si>
    <t>Гильза изолированная фазная ГИФ 70 (MJPT 70) ИЭК UZA-23-D70</t>
  </si>
  <si>
    <t>Гильза кабельная ГМЛ 4-3 (KBT)</t>
  </si>
  <si>
    <t>Держатель оцинкованный двусторонний ДКС ф19 53355</t>
  </si>
  <si>
    <t>Держатель оцинкованный односторонний 25-26мм</t>
  </si>
  <si>
    <t>Держатель шин заземления гальванопокрытие (Завод ЭМИ Красноярск)</t>
  </si>
  <si>
    <t>ДКС держатель-защёлка 51040</t>
  </si>
  <si>
    <t>Заглушка 1 мод. Viva сер. ДКС 45116</t>
  </si>
  <si>
    <t>Заглушка для кабель-канала 140х50 ДКС 01405</t>
  </si>
  <si>
    <t>Заглушка для кабель-канала 35/50х80 DLP</t>
  </si>
  <si>
    <t>Заглушка для РКК 25*16 белая ЗГЛ 25*16</t>
  </si>
  <si>
    <t>Заглушка пластиковая прямоугольная 60 х 100, практичная, Модель ILR, стенка 1,5-4,5 мм, чёрная</t>
  </si>
  <si>
    <t>Зажим натяжной НСО-13,6/14,7П-01(35) К-70</t>
  </si>
  <si>
    <t>Зажим натяжной спиральный 3НС-Т-9,2П/110-М3, К-70)</t>
  </si>
  <si>
    <t>Зажим поддерживающий ПСО-13,6/14,7П-31   .</t>
  </si>
  <si>
    <t>Звено промежуточное переходное ПРТ-12/16-2</t>
  </si>
  <si>
    <t>Звено промежуточное ПРТ-7-1</t>
  </si>
  <si>
    <t>Звено промежуточное ПТМ-16-2</t>
  </si>
  <si>
    <t>Измерительный трансформатор тока ТТК-100-3000/5А-15ВА-0,5S-УХЛЗ-КЭАЗ</t>
  </si>
  <si>
    <t>Изолятор соединительных шпилек Н=90мм для ИШП TDM</t>
  </si>
  <si>
    <t>Источник вторичного электропитания РАПАН-60исп.-26</t>
  </si>
  <si>
    <t>Кабельная муфта 1ПКВТ-10-300/400 (Б) (КВТ)</t>
  </si>
  <si>
    <t>Капа термоусаживаемая ОГТ-11/4 КВТ 65136</t>
  </si>
  <si>
    <t>Капа термоусаживаемая ОГТ-120/55 КВТ, 65139</t>
  </si>
  <si>
    <t>Капа термоусаживаемая ОГТ-40/15 КВТ 69342</t>
  </si>
  <si>
    <t>Капа термоусаживаемая ОГТ-55/25 КВТ 69343</t>
  </si>
  <si>
    <t>КЛЗТ-100 Крышка к лотку 100х15х2500</t>
  </si>
  <si>
    <t>КЛЗТ-100 Крышка к лотку 100х15х2500 20 113</t>
  </si>
  <si>
    <t>КОДгц-600 Кронштейн опорный двухсторонний 600 мм</t>
  </si>
  <si>
    <t>Комплект для заднего присоединения OPTIMat D630-УХЛЗ-длинный КЭАЗ</t>
  </si>
  <si>
    <t>Комплект панелей ГРЩ1-ГРЩ5 (51 единица)</t>
  </si>
  <si>
    <t>Комплект термопреобразователей КТПТР-05-1-100П-133</t>
  </si>
  <si>
    <t>пар</t>
  </si>
  <si>
    <t>Консоль ККЧ-2</t>
  </si>
  <si>
    <t>Контактор модульный OptiDin МК63 2020 230AC КЭАЗ 114090</t>
  </si>
  <si>
    <t>Коробка монтажная огнестойкая КМ-О (12к) - IP 41 d</t>
  </si>
  <si>
    <t>Коробка монтажная огнестойкая КМ-О (4к)-IP41</t>
  </si>
  <si>
    <t>Коробка монтажная огнестойкая КМ-О(4к) - IP41</t>
  </si>
  <si>
    <t>Коробка распр. ОП 100х100х50 IP55 HEGEL КР2604</t>
  </si>
  <si>
    <t>Коробка распр. ОП 80х40 (4 каб.ввод.) IP44 ДКС 53600</t>
  </si>
  <si>
    <t>Коробка У-994М грунт без уплотнителя</t>
  </si>
  <si>
    <t>Коробка установочная универсальная 2-м PDD-N120 (для кабель-канала 70х22/90х25/TMC) ДКС 10143</t>
  </si>
  <si>
    <t>Корпус модульный пластиковый навесной IEC IP41 8 модулей</t>
  </si>
  <si>
    <t>Крепление фасадное КФК 12-47.6 (SF 50; BRPF 70-150-6F) (уп.50шт) ИЭК UKA-32-12-476</t>
  </si>
  <si>
    <t>Кронштейн TFortis</t>
  </si>
  <si>
    <t>Кронштейн для навесного оборудования 20х70</t>
  </si>
  <si>
    <t>Кронштейн ККП-130</t>
  </si>
  <si>
    <t>Кронштейн регулируемый для консольного светильника PКУ 350</t>
  </si>
  <si>
    <t>Крышка для кабель-канала DKS 09510 60 IP40</t>
  </si>
  <si>
    <t>Крышка для лотка L-3000 ширина 100</t>
  </si>
  <si>
    <t>Крышка к лотку 200 L-2000</t>
  </si>
  <si>
    <t>Лента крепления F 20.7-201 (ВК)</t>
  </si>
  <si>
    <t>ЛНМЗТ(М)-200х80пр Металлический лоток неперфорированный 200х80х2500 OSTEC</t>
  </si>
  <si>
    <t>Маркер кабельный IEK</t>
  </si>
  <si>
    <t>Металлический лоток лестничный 600х80х3000</t>
  </si>
  <si>
    <t>Металлорукав в ПВХ изоляции Р3-Ц-ПВХ-25 d25мм (уп.50м) Рувинил Р3-Ц-ПВХ-25</t>
  </si>
  <si>
    <t>Металлорукав Р3-ЦПнг-LS 25 (Fortisflex)</t>
  </si>
  <si>
    <t>Миниканал 15*17</t>
  </si>
  <si>
    <t>Муфта кабельная 1ПCТ -10- 300/400 (КВТ) (КВТ)</t>
  </si>
  <si>
    <t>Муфта кабельная концевая 1КВТп-4х(150-240) (Нева-Транс)</t>
  </si>
  <si>
    <t>Муфта кабельная концевая 1ПКВТп-5х(70-120)</t>
  </si>
  <si>
    <t>Муфта кабельная концевая 4ПКТп(б) (СИП)-1-70/150-Б КВТ 69091</t>
  </si>
  <si>
    <t>Муфта кабельная соединительная 1ПСТ-10-300/400 КВТ 55073  .</t>
  </si>
  <si>
    <t>Муфта кабельная соединительная переходная 10кВ СПтп-10-70/120 с гильзами Подольск sptpx10x070x120</t>
  </si>
  <si>
    <t>Муфта соединительная для гофр. труб d25мм IP40 ДКС 50825</t>
  </si>
  <si>
    <t>Муфта соединительная ПРОГРЕСС 5ПСтт (Б)-1-16/25</t>
  </si>
  <si>
    <t>Муфта термоусаживаемая соединительная 5ПСТ(б) -1-25/50(Б)нг-LS</t>
  </si>
  <si>
    <t>Муфта эластичная EAC DN100</t>
  </si>
  <si>
    <t>Нак-к кольцевой НКИ 6,0- 6 (КВТ)</t>
  </si>
  <si>
    <t>Нак-к штыревой НШВИ 10-12 (КВТ)</t>
  </si>
  <si>
    <t>Нак-к штыревой НШВИ(2) 4,0-12 (КВТ)</t>
  </si>
  <si>
    <t>Наконечник изол. герм. НИМ 25 (CPTAU 25) ИЭК UZA-25-D25</t>
  </si>
  <si>
    <t>Наконечник изол. герм. НИМ 70 (CPTAU 70) ИЭК UZA-25-D70</t>
  </si>
  <si>
    <t>Наконечник кабельный 150-16 стальной</t>
  </si>
  <si>
    <t>Наконечник кабельный 150х12</t>
  </si>
  <si>
    <t>Наконечник кабельный 35мм2</t>
  </si>
  <si>
    <t>Наконечник кабельный 6х4</t>
  </si>
  <si>
    <t>Наконечник кабельный 6х5</t>
  </si>
  <si>
    <t>Наконечник кабельный AL 95х12</t>
  </si>
  <si>
    <t>Наконечник кабельный КВТ 50-10-9</t>
  </si>
  <si>
    <t>Наконечник кабельный КВТ 70-10-12</t>
  </si>
  <si>
    <t>Наконечник кабельный КВТ 70-10-13</t>
  </si>
  <si>
    <t>Наконечник медный луженый ТМЛ 150-12-19 (ОЦМ)</t>
  </si>
  <si>
    <t>Наконечник медный луженый ТМЛ 16-8-6 ДПА</t>
  </si>
  <si>
    <t>Наконечник медный луженый ТМЛ 25-8-8</t>
  </si>
  <si>
    <t>Наконечник медный луженый ТМЛ 35-8,5-8 JG-35 (IEK)</t>
  </si>
  <si>
    <t>Наконечник ТА 35 -10-8 (КВТ)</t>
  </si>
  <si>
    <t>Наконечник ТМЛ 150- 12-19 луженый (КВТ)</t>
  </si>
  <si>
    <t>Наконечник ТМЛ 50-10-11 луженый (КВТ)</t>
  </si>
  <si>
    <t>Наконечник штыревой НШВИ 6,0-12 (КВТ)</t>
  </si>
  <si>
    <t>Наконечник штырьевой ф10</t>
  </si>
  <si>
    <t>Наконечник штырьевой ф16</t>
  </si>
  <si>
    <t>Наконечник штырьевой ф35</t>
  </si>
  <si>
    <t>Основа с крышкой на защелке KGE без роз. K45 сталь Simon Connect KSE0-23-72</t>
  </si>
  <si>
    <t>Перегородка для кабель-канала (дл.2м) METRA Leg 638008</t>
  </si>
  <si>
    <t>Перегородка для кабель-канала глубиной 50мм</t>
  </si>
  <si>
    <t>ПЛНЛО 600х50 Поворот 90 град. для лестничного лотка НЛО 600х50х3000</t>
  </si>
  <si>
    <t>Подвес для крепления кабеля ПКТ-160</t>
  </si>
  <si>
    <t>Подрозетник С3Е3</t>
  </si>
  <si>
    <t>Прожектор светодиодный, 20 Вт, IP65 СДО 05-20</t>
  </si>
  <si>
    <t>ПСтО-10 300х500 Стандарт (300)</t>
  </si>
  <si>
    <t>ПСтО-10 70х120 Прогресс</t>
  </si>
  <si>
    <t>ПСттб-5 150/240 Стандарт</t>
  </si>
  <si>
    <t>Пускорегулирующий аппарат 1К1000ДРИ48-002УХЛ1 GALAD</t>
  </si>
  <si>
    <t>Разделитель для кабель-канала 140х50 несущий (дл.2м) ДКС 01412</t>
  </si>
  <si>
    <t>Разделитель для кабель-канала SEP-N40</t>
  </si>
  <si>
    <t>Рамка 1 пост белая (Шнейдер Электрик)</t>
  </si>
  <si>
    <t>Рамка 1 пост белая GLOSSA</t>
  </si>
  <si>
    <t>Рамка 1-м Glossa бел. SchE GSL000101</t>
  </si>
  <si>
    <t>Рамка 3 поста белая универсальная (LEGRAND) VALENA</t>
  </si>
  <si>
    <t>Рамка 4 поста белая универсальная (LEGRAND) VALENA</t>
  </si>
  <si>
    <t>Рамка универсальная 2 модуля</t>
  </si>
  <si>
    <t>Рамка универсальная под Brava/VIVA/45х45 2мод. ДКС F00011</t>
  </si>
  <si>
    <t>РИП-24 исп. 51 (РИП-24-2/7П1-Р-SP), источник питания резервированный</t>
  </si>
  <si>
    <t>РИП-24 исп.51,  (РИП-24-2/7П1-Р-RS), Резервированный источник питания, 24 В, 2 А (10 мин-2,5 А), передача данных и управление по RS-485</t>
  </si>
  <si>
    <t>Розетка 1-м СП Viva 2мод. защ. шторки с заземл. бел. ДКС 45005</t>
  </si>
  <si>
    <t>Розетка Legrand 0765545 16 w 39</t>
  </si>
  <si>
    <t>Розетка RJ45K.5 вых UTP бел VALENA</t>
  </si>
  <si>
    <t>Розетка кабельная 32А 3Р+РЕ IP44 на поверхность 380 В 124</t>
  </si>
  <si>
    <t>Розетка каучук тройная с защитными крышками IP44 ОМЕГА</t>
  </si>
  <si>
    <t>Розетка ОП 32А 380В 3P+PЕ+N ССИ-125 IP44 ИЭК PSR12-032-5</t>
  </si>
  <si>
    <t>Розетка ОП Magnum 32А 380В 3P+PE ССИ-124 IP44 ИЭК PSN12-032-4</t>
  </si>
  <si>
    <t>Розетка ТВ звезда</t>
  </si>
  <si>
    <t>Светильник светодиодный LEDEXO OLA-40-600</t>
  </si>
  <si>
    <t>СВСН-57/200/3500 (оцинкованные)</t>
  </si>
  <si>
    <t>Силовой модуль для ИБП СИП380А15БД,9-33/005СТВ</t>
  </si>
  <si>
    <t>Силовой модуль для ИБП СИП380А60БД,9-33/005СТВ</t>
  </si>
  <si>
    <t>Система светомаркировки Провода Автономная типа "БАЛИЗОР" Б220 для провода АС 400/51 - ССПА "БАЛИЗОР" Б220-27,1-30,5</t>
  </si>
  <si>
    <t>Скоба 61 575 NCR-MDH-19-20 двухлапковые (уп 100шт) Navigator 61575</t>
  </si>
  <si>
    <t>Скоба TDM  металлическая однолапковая с внутр. d 25-26 мм</t>
  </si>
  <si>
    <t>Скоба креп. метал. оцинк. однолап. d25-26мм ДКС 53344</t>
  </si>
  <si>
    <t>Скоба мет.ф16 двухлапковая</t>
  </si>
  <si>
    <t>Скоба мет.ф16 однолапковая</t>
  </si>
  <si>
    <t>Скоба мет.ф25 двухлапковая</t>
  </si>
  <si>
    <t>Скоба мет.ф32 двухлапковая</t>
  </si>
  <si>
    <t>Скоба мет.ф50 двухлапковая</t>
  </si>
  <si>
    <t>Скоба металлическая двухлапковая d=31-32мм</t>
  </si>
  <si>
    <t>Скоба металлическая однолапковая d=38-40мм</t>
  </si>
  <si>
    <t>Скоба СК-30-1А</t>
  </si>
  <si>
    <t>Скоба-накладка ф25 (L-150 мм, h-36 мм) ГОСТ 14098-2014</t>
  </si>
  <si>
    <t>Скоба-накладка ф28 (L-150 мм, h-42 мм) ГОСТ 14098-2014</t>
  </si>
  <si>
    <t>Скрепа C 20-ВК (ВК)</t>
  </si>
  <si>
    <t>Суппорт под 6 мод. VIVA сер. ДКС F1003A</t>
  </si>
  <si>
    <t>Трансформатор понижающий трехфазный   3х380 / 3х36, 2,5 кВА ТСЗИ-2,5</t>
  </si>
  <si>
    <t>Трансформатор ЯТП 0.25-220/36В IP54 Кострома ОС0000016261</t>
  </si>
  <si>
    <t>Тройник с разделителем 140х50 01406 ДСК</t>
  </si>
  <si>
    <t>Труба DKC ф32х3000мм</t>
  </si>
  <si>
    <t>Труба гофрированная ПВХ 20мм с протяжкой серая (100м)CTG20-20-K41-100I</t>
  </si>
  <si>
    <t>Труба гофрированная ПВХ d20мм тяжелая с протяж. сер. (уп. 100м) ДКС 91520</t>
  </si>
  <si>
    <t>Труба гофрированная с муфтой ф90х4000мм</t>
  </si>
  <si>
    <t>Труба жесткая оцинк. d50х1.2х3000мм (дл.3м) ДКС 6008-50L3</t>
  </si>
  <si>
    <t>Труба ПВХ DKC ф20х3000мм</t>
  </si>
  <si>
    <t>Труба ПВХ DKC ф50х3000мм</t>
  </si>
  <si>
    <t>Труба ПВХ жесткая диам. 20 мм (1 шт = 3м.)</t>
  </si>
  <si>
    <t>Труба ПВХ жёсткая ф25х3000мм</t>
  </si>
  <si>
    <t>Трубка термоусадочная ТТУ 35/17,5 зеленая 1м IEK</t>
  </si>
  <si>
    <t>Трубка термоусаживаемая ТТШ 42/16 1м</t>
  </si>
  <si>
    <t>ТТК-100-3000/5A-15ВА-0,5S-УХЛЗ-КЭАЗ</t>
  </si>
  <si>
    <t>Угол 80-120 градусов внешний 140х50мм изменяемый (DKC)</t>
  </si>
  <si>
    <t>Угол внешний изменяемый 90х50 ДКС 09552</t>
  </si>
  <si>
    <t>Угол внутренний</t>
  </si>
  <si>
    <t>Угол внутренний 140х50 ДКС</t>
  </si>
  <si>
    <t>Угол внутренний изменяемый 90х50 ДКС 09551</t>
  </si>
  <si>
    <t>Угол внутренний неизменяемый 100х60 90 градусов NIA In-Liner (DKC)</t>
  </si>
  <si>
    <t>Угол наружный 01452 ДКС</t>
  </si>
  <si>
    <t>Угол плоский ДКС с разделителем 90х50</t>
  </si>
  <si>
    <t>Угол плоский с разд.90х50 ДКС 09503</t>
  </si>
  <si>
    <t>Узел крепления КГН-30-5</t>
  </si>
  <si>
    <t>Узел крепления поддерживающий УП(3)-1700</t>
  </si>
  <si>
    <t>Узел крепления УКУ  .</t>
  </si>
  <si>
    <t>Уплотнитель кабеля ПРОТЕКТОРФЛЕКС УВК 160 ТУ 2531-001-34311042-2015</t>
  </si>
  <si>
    <t>Шина алюминиевая АД31 10х120 (кратно 3м)</t>
  </si>
  <si>
    <t>Шина на DIN-рейку в корпусе (кросс-модуль) 3L+PEN 4х7</t>
  </si>
  <si>
    <t>Штанга изолирующая ШЗП-10/15Д</t>
  </si>
  <si>
    <t>Щит ЩМП-35.30.15 (ЩМП-03) IP31 PROxima EKF mb22-03</t>
  </si>
  <si>
    <t>Этюд Выключатель двухклавишный наружный IP44 серый</t>
  </si>
  <si>
    <t>Ящик К-654 IP54</t>
  </si>
  <si>
    <t>Ящик с понижаюшим трансформатором ЯТП-0,25 220/12-2-IP31-УХЛ3-КЭАЗ</t>
  </si>
  <si>
    <t>Ящик ЯТП 0,25 220V</t>
  </si>
  <si>
    <t>Ящик ЯТП 0,25 с понижающим трансформатором</t>
  </si>
  <si>
    <t>ТМл 185</t>
  </si>
  <si>
    <t>Угол с завальцованными краями 50х50*0,8мм AISI304IS нерж. Сталь шлиф (2,7м)</t>
  </si>
  <si>
    <t>Коробка уст. Simon Connect IP66 KGE170-23</t>
  </si>
  <si>
    <t>Разделитель для кабель-канала SEP-N 60/50 (дл.2м) ДКС 01415</t>
  </si>
  <si>
    <t>Шина монтажная 20 3м (Н)  .</t>
  </si>
  <si>
    <t>RTF 1-PT1000 комнатный датчик температуры</t>
  </si>
  <si>
    <t>Алюминиевая вентиляционная решетка  RAL9016 белый 850*250 АМН</t>
  </si>
  <si>
    <t>В/в гибкий НормалВент NV 102</t>
  </si>
  <si>
    <t>Воздуховод D 125</t>
  </si>
  <si>
    <t>Воздуховод D 250 .</t>
  </si>
  <si>
    <t>Воздуховод D-160 (L-3000)</t>
  </si>
  <si>
    <t>Воздуховод D-200 (L-3000)</t>
  </si>
  <si>
    <t>Воздуховод D-250 (L-3000)</t>
  </si>
  <si>
    <t>Воздуховод гибкий (гофра)утеплённый Ø160</t>
  </si>
  <si>
    <t>Воздуховод гибкий изолированный 254х10 (ISOAFS-ALUSHINE ECOSOFT) (10313140/020919/0056327/1, ТУРЦИЯ )</t>
  </si>
  <si>
    <t>Воздуховод гибкий неизолированный 127х10 ALUSHINE</t>
  </si>
  <si>
    <t>Воздуховод гибкий неизолированный 254х10 ALUSHINE</t>
  </si>
  <si>
    <t>Воздуховод д.254 (10М)</t>
  </si>
  <si>
    <t>Воздуховод круглый спир.-нав. ф 250 (0,5)</t>
  </si>
  <si>
    <t>Воздуховод круглый спир.-нав. ф 315 (0,5)</t>
  </si>
  <si>
    <t>Воздуховод круглый спир.-нав. ф 450 (0,7)</t>
  </si>
  <si>
    <t>Воздуховод прямоугольный 1000*250 (0,7)</t>
  </si>
  <si>
    <t>Воздуховод прямоугольный 1000*500 (0,7)</t>
  </si>
  <si>
    <t>Воздуховод прямоугольный 200*200 (0,5)</t>
  </si>
  <si>
    <t>Воздуховод прямоугольный 250*250 (0,5)</t>
  </si>
  <si>
    <t>Воздуховод прямоугольный 300*200 (0,5)</t>
  </si>
  <si>
    <t>Воздуховод прямоугольный 300*300 (0,5)</t>
  </si>
  <si>
    <t>Воздуховод прямоугольный 350*200 (0,5)</t>
  </si>
  <si>
    <t>Воздуховод прямоугольный 400*200 (0,5)</t>
  </si>
  <si>
    <t>Воздуховод прямоугольный 400*400 (0,5)</t>
  </si>
  <si>
    <t>Воздуховод прямоугольный 500*200</t>
  </si>
  <si>
    <t>Воздуховод прямоугольный 800*500 (0,7)</t>
  </si>
  <si>
    <t>Воздуховод спирально-навивной ф125</t>
  </si>
  <si>
    <t>Гибкая вставка ф200</t>
  </si>
  <si>
    <t>Гибкая вставка ф250</t>
  </si>
  <si>
    <t>Гибкая вставка ф315</t>
  </si>
  <si>
    <t>Гибкий воздуховод Ровен ALUAFS SHINE ф254ммх10м</t>
  </si>
  <si>
    <t>Диффузор 1ДКФ 315</t>
  </si>
  <si>
    <t>Диффузор ДПУ-М ф 250</t>
  </si>
  <si>
    <t>Диффузор ДПУ-М ф125</t>
  </si>
  <si>
    <t>Заслонка АЗД 200</t>
  </si>
  <si>
    <t>Заслонка АЗД 315</t>
  </si>
  <si>
    <t>Звукоизоляция самоклеящаяся K-FONIK ST GK AD070 (2000х1000х18 мм)</t>
  </si>
  <si>
    <t>Клапан вентиляционный противопожарный СИГМА ВЕНТ 90-НО-ф200 ФЛ ВМ220</t>
  </si>
  <si>
    <t>Клапан вентиляционный противопожарный СИГМА ВЕНТ 90-НО-ф315 ФЛ ВМ220</t>
  </si>
  <si>
    <t>Клапан вентиляционный, противопожарный СИГМА ВЕНТ ф100</t>
  </si>
  <si>
    <t>Клапан Канал-КВ-200-рукоятка</t>
  </si>
  <si>
    <t>Клапан КПС-1м(60)-НО-ЭМ(220) Ø100</t>
  </si>
  <si>
    <t>Клапан КПУ 900*500 с приводом</t>
  </si>
  <si>
    <t>Клапан КПУ-1Н-3МС 1200*800</t>
  </si>
  <si>
    <t>Клапан КПУ-1Н-З-МС-1000*800-2*ф-MB220-сн-кк-0-0-0-0-0</t>
  </si>
  <si>
    <t>Клапан КПУ-1Н-З-Н-1200*600-2*ф-MB220-сн-кк-0-0-0-0-0</t>
  </si>
  <si>
    <t>Клапан КПУ-1Н-Н-ОН 1000*800</t>
  </si>
  <si>
    <t>Клапан КПУ-1Н-О-Н-1000*800-2*ф-МВ220-сн-кк-0-0-0-0-0</t>
  </si>
  <si>
    <t>Клапан КПУ-1Н-О-Н-1200*800-2*ф-МВ220-сн-кк-0-0-0-0-0</t>
  </si>
  <si>
    <t>Клапан КПУ-1Н-О-Н-500*300-2*ф-МВ220-сн-кк-0-0-0-0-0</t>
  </si>
  <si>
    <t>Клапан КПУ-3-П-Н-200*200-2*ф-MB220-сн-кк-0-0-2*200-0-0</t>
  </si>
  <si>
    <t>Клапан обратный KON 315</t>
  </si>
  <si>
    <t>Клапан обратный КОN 250</t>
  </si>
  <si>
    <t>Клапан обратный КОN 315</t>
  </si>
  <si>
    <t>Клапан сброса избыточного давления КСИД 600-0,5</t>
  </si>
  <si>
    <t>Ниппель-D100</t>
  </si>
  <si>
    <t>Отвод ВКО 125/90/0,7/оц</t>
  </si>
  <si>
    <t>Печатная плата для воздухонагревателя РСВ-АС (ver2.0)</t>
  </si>
  <si>
    <t>Пульт управления HL-10</t>
  </si>
  <si>
    <t>Регулируемая решетка однорядная 200х500, RAL 9016 (аналог АМН) .</t>
  </si>
  <si>
    <t>Решетк алюм. R25 300*300</t>
  </si>
  <si>
    <t>Решетка  DLK 300*500 (RAL 9016)</t>
  </si>
  <si>
    <t>Решетка  DLK 500*300 (RAL 9016)</t>
  </si>
  <si>
    <t>Решетка AL R 50 820х500</t>
  </si>
  <si>
    <t>Решетка DL 400*200 (RAL 9016)</t>
  </si>
  <si>
    <t>Решетка DLK 1000*300 (RAL 9016)</t>
  </si>
  <si>
    <t>Решетка DLK 120*575</t>
  </si>
  <si>
    <t>Решетка DLK 1200*600</t>
  </si>
  <si>
    <t>Решетка DLK 400*400 (RAL 9016)</t>
  </si>
  <si>
    <t>Решетка DLK 500*150 (RAL 9016)</t>
  </si>
  <si>
    <t>Решетка DLK 500*300 (RAL 9016)</t>
  </si>
  <si>
    <t>Решетка DLK 700*325</t>
  </si>
  <si>
    <t>Решетка DLK 700*350</t>
  </si>
  <si>
    <t>Решетка DLK 800*200 (RAL 9016)</t>
  </si>
  <si>
    <t>Решетка DLK 800*300 (RAL 9016)</t>
  </si>
  <si>
    <t>Решетка DLK 800*375</t>
  </si>
  <si>
    <t>Решетка DLK 800*400</t>
  </si>
  <si>
    <t>Решетка DLK 900х300 (RAL 9016)</t>
  </si>
  <si>
    <t>Решетка DLP 1000*300 (RAL 9016)</t>
  </si>
  <si>
    <t>Решетка GN 1000*600 (RAL 9016)</t>
  </si>
  <si>
    <t>Решетка GN 1000*800 (RAL 9016)</t>
  </si>
  <si>
    <t>Решетка GN 700*500 (RAL 9016)</t>
  </si>
  <si>
    <t>Решетка GW 300*800 (RAL 9016)</t>
  </si>
  <si>
    <t>Решетка GW 500*800 (RAL 9016)</t>
  </si>
  <si>
    <t>Решетка GW 600*600* (RAL 9016)</t>
  </si>
  <si>
    <t>Решетка GW 700*400 (RAL 9016)</t>
  </si>
  <si>
    <t>Решетка GW 800*300 (RAL 9016)</t>
  </si>
  <si>
    <t>Решетка SL 400*200 (RAL 9016)</t>
  </si>
  <si>
    <t>Решетка SL 400*200(RAL 9016)</t>
  </si>
  <si>
    <t>Решетка SL 500*150 (RAL 9016)</t>
  </si>
  <si>
    <t>Решетка SL 500х150</t>
  </si>
  <si>
    <t>Решетка SL 550*150 (RAL 9016)</t>
  </si>
  <si>
    <t>Решетка SL 600*700 (RAL 9016)</t>
  </si>
  <si>
    <t>Решетка SLP 800*200 (RAL 9016)</t>
  </si>
  <si>
    <t>Решетка SLP 800*300 (RAL 9016)</t>
  </si>
  <si>
    <t>Решетка SLP 850*250 (RAL 9016)</t>
  </si>
  <si>
    <t>Решетка АДР 500*300</t>
  </si>
  <si>
    <t>Решетка АДР 500х150М</t>
  </si>
  <si>
    <t>Решетка АМН 1000*300</t>
  </si>
  <si>
    <t>Решетка АМН 300х100</t>
  </si>
  <si>
    <t>Решетка АМН 400х150</t>
  </si>
  <si>
    <t>Решетка АМН 600*600</t>
  </si>
  <si>
    <t>Решетка АМН 700х200</t>
  </si>
  <si>
    <t>Решетка АРН 1200*1200</t>
  </si>
  <si>
    <t>Решетка АРН 2000*2000</t>
  </si>
  <si>
    <t>Решетка АРН 2000*600 (под заказ 2-3 недели)</t>
  </si>
  <si>
    <t>Скоба монтажная вентиляционная в комплекте с болтом М8х30</t>
  </si>
  <si>
    <t>Теплошумоизоляция К-FONIK-070-ST-GK-AD h=12мм</t>
  </si>
  <si>
    <t>Теплошумоизоляция К-FONIK-070-ST-GK-AD h=18мм</t>
  </si>
  <si>
    <t>Термостат KP 61 (060L126766) 3 м</t>
  </si>
  <si>
    <t>Хомут для воздуховода без резинового профиля 100 мм</t>
  </si>
  <si>
    <t>Хомут для воздуховода без резинового профиля 125 мм</t>
  </si>
  <si>
    <t>Хомут для воздуховода без резинового профиля 160 мм</t>
  </si>
  <si>
    <t>Хомут для воздуховода без резинового профиля 200 мм</t>
  </si>
  <si>
    <t>Хомут для воздуховода без резинового профиля 250 мм</t>
  </si>
  <si>
    <t>Хомут для воздуховода без резинового профиля 315 мм</t>
  </si>
  <si>
    <t>Хомут для воздуховода без резинового профиля 400 мм</t>
  </si>
  <si>
    <t>Хомут для воздуховода с резиновым профилем 125 мм</t>
  </si>
  <si>
    <t>Хомут для воздуховода с резиновым профилем 160 мм</t>
  </si>
  <si>
    <t>Хомут для воздуховода с резиновым профилем 200 мм</t>
  </si>
  <si>
    <t>Хомут для воздуховода с резиновым профилем 250 мм</t>
  </si>
  <si>
    <t>Хомут для воздуховода с резиновым профилем 315 мм</t>
  </si>
  <si>
    <t>Хомут для воздуховода с резиновым профилем 355 мм</t>
  </si>
  <si>
    <t>Хомут для воздуховода с резиновым профилем 400 мм</t>
  </si>
  <si>
    <t>Хомут для воздуховода с резиновым профилем 500 мм</t>
  </si>
  <si>
    <t>Хомут для воздуховода с резиновым профилем 630 мм</t>
  </si>
  <si>
    <t>Электопривод DAN 230</t>
  </si>
  <si>
    <t>Смесительный узел MST 25-80-6.3-C24F с гибкими подводками</t>
  </si>
  <si>
    <t>Решетка АДР 1000*300М</t>
  </si>
  <si>
    <t>Решетка АМН 800х200</t>
  </si>
  <si>
    <t>Светильник БЕТА настольный б/у</t>
  </si>
  <si>
    <t>Светильник БЕТА настольный белые</t>
  </si>
  <si>
    <t>Системный блок ASUS Mechanic</t>
  </si>
  <si>
    <t>Фен д/волос Starmix HFTW 12 S (10013050/030418/0007298, ГЕРМАНИЯ)</t>
  </si>
  <si>
    <t>Фен д/волос Starmix HFTW 12 S (10113110/270007/0161687, ГЕРМАНИЯ)</t>
  </si>
  <si>
    <t>Фотокамера olimpus sz-17 (+SD 16GB)</t>
  </si>
  <si>
    <t>Подставка для рекламных материалов 90*21 А4 brauberg</t>
  </si>
  <si>
    <t>DVD-плеер Sony DVP-SR760HP ЭО</t>
  </si>
  <si>
    <t>Tech-Krep Трос для растяжки DIN 3055 SWR 3 мм - накл. 101718</t>
  </si>
  <si>
    <t>X-Change  модуль 202 SPX-L abras</t>
  </si>
  <si>
    <t>Батарейный стеллаж А-40</t>
  </si>
  <si>
    <t>Батарейный стеллаж малый</t>
  </si>
  <si>
    <t>Блок питания Intertek</t>
  </si>
  <si>
    <t>Генератор бензиновый FUBAG GF 445 (BS 7500)</t>
  </si>
  <si>
    <t>Датчик уровня кондуктометрический одноэлектродный ДС.2  (стандартный)</t>
  </si>
  <si>
    <t>Инструмент для определения фрикционных характеристик TSHEAR1-M</t>
  </si>
  <si>
    <t>Клавиатура</t>
  </si>
  <si>
    <t>Миксер MATRIX</t>
  </si>
  <si>
    <t>Мобильное дорожное покрытие МДП ТехПолимер-1 4000х100х2000 (с комплектацией)</t>
  </si>
  <si>
    <t>насос Wilo TOP-S 25\7 DM PN 6/10</t>
  </si>
  <si>
    <t>Насосная станция ST 40/36C-19, 2400 л/час</t>
  </si>
  <si>
    <t>Помпа дренажная Sauermann SI-82</t>
  </si>
  <si>
    <t>ПРМ Полка Strong MS 120*40</t>
  </si>
  <si>
    <t>Ремкомплект насоса AS- -12000/13000/14000</t>
  </si>
  <si>
    <t>Сигнализатор уровня LS-1</t>
  </si>
  <si>
    <t>Сигнализатор уровня LS-3</t>
  </si>
  <si>
    <t>Сплитстоун Франкфурт шлифовальный TS 40х8х12х6 №0-30 Бетон 1219</t>
  </si>
  <si>
    <t>ССТО-20ВВ, Картридж 20" Big Carbon Block Cartridge</t>
  </si>
  <si>
    <t>Талреп М6 DIN1480 крюк-кольцо оцинкованный</t>
  </si>
  <si>
    <t>Тильда (PREMIER) Кресло (153х90х83) экокожа черный, тк-002120400992</t>
  </si>
  <si>
    <t>Трубка для помпы D10</t>
  </si>
  <si>
    <t>Шляпа с противомоскитной сеткой</t>
  </si>
  <si>
    <t>Шредер Fellowes PowerShred P-35C (секр.3/P-4)/фр4х40мм/5лист/12/Уничт:скрепки, скобы, пл.карты</t>
  </si>
  <si>
    <t>Штангенциркуль ЧИЗ ШЦ-I-150 0.05 L-150 мм</t>
  </si>
  <si>
    <t>Электопривод 24 V AC/DS 50/60</t>
  </si>
  <si>
    <t>Электропечь для прокалки электродов ПСПЭ-40/400</t>
  </si>
  <si>
    <t>Маяк свето-звуковой "Привод-2", датчик температуры, пульт управления, активация по датчику движения арт.41038</t>
  </si>
  <si>
    <t>GUHN24NK3HO ex наружный блок GREE R410 NEW (10115070/270418/0022499, КИТАЙ)</t>
  </si>
  <si>
    <t>БП-00099149</t>
  </si>
  <si>
    <t>Кондиционер КЗНI 24</t>
  </si>
  <si>
    <t>БП-00122997</t>
  </si>
  <si>
    <t>Консольный кронштейн с опорой L400мм окраш Петротех Kron-U-400/10004400 1 шт</t>
  </si>
  <si>
    <t>БП-00099769</t>
  </si>
  <si>
    <t>Медная труба 7/8", ASTM B280 (22,23х1,14) Majdanpek, бухта 15м</t>
  </si>
  <si>
    <t>БП-00099250</t>
  </si>
  <si>
    <t>Панель ТС04 GREE (10714040/180918/0026183, КИТАЙ)</t>
  </si>
  <si>
    <t>БП-00100022</t>
  </si>
  <si>
    <t>Гермодверь утепленная Ду 1,25х0,5</t>
  </si>
  <si>
    <t>Петля СИБИН для металлических дверей, галтованная, цилиндрической формы, с впрессованным шариком, 40х140мм</t>
  </si>
  <si>
    <t>Ручка с цилиндром 94021005 черная</t>
  </si>
  <si>
    <t>Упор дверной УД-П 50/40-ЦН</t>
  </si>
  <si>
    <t>Бугель B-20 (ВК)</t>
  </si>
  <si>
    <t>Бюгель для валиков Dexter 250 мм, ф8 мм</t>
  </si>
  <si>
    <t>Крепеж телескопический 1/140</t>
  </si>
  <si>
    <t>Лента СТП-630*2 мм</t>
  </si>
  <si>
    <t>Линотерм 150мм*30мм*5мм</t>
  </si>
  <si>
    <t>Мат прошивной ТЕХНО 80 ГП Ф 2400.1200.50</t>
  </si>
  <si>
    <t>Мат прошивной ТехноНИКОЛЬ 80 ГП Ф 2400х1200х30</t>
  </si>
  <si>
    <t>Пароизоляционная мембрана Паробарьер, ширина 1100мм</t>
  </si>
  <si>
    <t>рул</t>
  </si>
  <si>
    <t>Плинтусная лента JL100-1РС (100х15) глубокий синий</t>
  </si>
  <si>
    <t>Плитка Kerama Marazzi 300*300*0,8 серая</t>
  </si>
  <si>
    <t>Проволока вязки д.2,2 м Цинк  .</t>
  </si>
  <si>
    <t>Сетка строительная самоклеящаяся 100ммх45м серпянка рулон</t>
  </si>
  <si>
    <t>Сетка фасадная 4х4 Еврофасад 2000 50мх1,0м рулон</t>
  </si>
  <si>
    <t>ТЕКС РЖАВОSТОР грунт-эмаль прямо по ржавчине, золотой (0,5кг)</t>
  </si>
  <si>
    <t>Телескопический крепёж ТехноНИКОЛЬ 170мм (370 шт/уп)</t>
  </si>
  <si>
    <t>Угол отделочный ПВХ 20х20 мм. L=2.7 м. белый 001</t>
  </si>
  <si>
    <t>Угол отделочный ПВХ 30х30 мм. L=2.7 м. белый 001</t>
  </si>
  <si>
    <t>Угол отделочный ПВХ 40х40 мм. L=2.7 м. 001 белый</t>
  </si>
  <si>
    <t>Угол пристенный 3000х19х19 (36шт/упак) BP T1919HC</t>
  </si>
  <si>
    <t>Уголок ПВХ 10х10 бел.2,7м</t>
  </si>
  <si>
    <t>УПТп-200х50 Угол плоский плавный 90 град. к лотку 200х50</t>
  </si>
  <si>
    <t>УПТп-200х500 Угол плоский плавный 90 град. К лотку 200х50</t>
  </si>
  <si>
    <t>УПТп-400х100 OST угол плоский плавный 90 град</t>
  </si>
  <si>
    <t>Редуктор баллонный</t>
  </si>
  <si>
    <t>Редуктор пропановый БПО-5-3 с манометром</t>
  </si>
  <si>
    <t>1584153622:GASKET COPPER (Уплотнение)</t>
  </si>
  <si>
    <t>1603294040:WASHER (Шайба)</t>
  </si>
  <si>
    <t>1623973430:GASKET WATER PUMP (Прокладка водяной помпы)</t>
  </si>
  <si>
    <t>1625173037:Pump water (Помпа водяная)</t>
  </si>
  <si>
    <t>1629221050:ASSY PISTON RING (Комплект поршневых колец)</t>
  </si>
  <si>
    <t>1741364423:STAY,DYNAMO (Кронштейн регулировки натяжения ремня генератора)</t>
  </si>
  <si>
    <t>1907753650:SEAL HEAT (SFI94-022/OEM94-007) (Уплотнение)</t>
  </si>
  <si>
    <t>1G98699367:KIT GASKET LOWER (КОМПЛЕКТ ПРОКЛАДОК НИЖНИЙ)</t>
  </si>
  <si>
    <t>1G99499354:GASKET KIT (Прокладки к-т)</t>
  </si>
  <si>
    <t>236-1109080-А [РМ] Эл-т воздушного фильтра ф345 L=130</t>
  </si>
  <si>
    <t>315287 амортизатор подвески передний 311488</t>
  </si>
  <si>
    <t>5320-3506060-10 [Полюс-Альфа] Шланг тормоз. ф18 L=600 Г=М20+К22(24)Ш=М16+К17(22) передний</t>
  </si>
  <si>
    <t>5801829650 Уплотнительное кольцо</t>
  </si>
  <si>
    <t>RS5329 возд фильтр элемент</t>
  </si>
  <si>
    <t>RS5332 возд фильтр элемент</t>
  </si>
  <si>
    <t>Балка тормозная  (7406,24)</t>
  </si>
  <si>
    <t>Балка тормозная  (8596,53)</t>
  </si>
  <si>
    <t>Башмак 6520-2918070 (5084,75)</t>
  </si>
  <si>
    <t>Блок шестерен нового образца</t>
  </si>
  <si>
    <t>Болт балансира 993079</t>
  </si>
  <si>
    <t>Болт рессорный (2742,83)</t>
  </si>
  <si>
    <t>Болт рессорный 20537648</t>
  </si>
  <si>
    <t>Бортовой редуктор хода (левый) 199-4579 на  экскаватор</t>
  </si>
  <si>
    <t>В-1037Lw [Rubena] Ремень клиновой 14х10х1037 /МАЗ.КРАЗ/</t>
  </si>
  <si>
    <t>Вал карданный средего моста</t>
  </si>
  <si>
    <t>Вал привода гидромуфты вентилятор ДВС 815-2171</t>
  </si>
  <si>
    <t>Вал рулевого управления в сб. (5271,61)</t>
  </si>
  <si>
    <t>Вал сцепления (14845,54)</t>
  </si>
  <si>
    <t>Венец шестерни делителя пониженной передачи (3559,</t>
  </si>
  <si>
    <t>Венцы ведущие экскаватора CaTerpillar САТ-330СL №199-4581</t>
  </si>
  <si>
    <t>Вилка наружной полуоси</t>
  </si>
  <si>
    <t>Включатель подогрева спирали интеркулера 815-2317</t>
  </si>
  <si>
    <t>Втулка 815-4966</t>
  </si>
  <si>
    <t>Втулка распорная</t>
  </si>
  <si>
    <t>Втулка распорная К41-129-5077</t>
  </si>
  <si>
    <t>Гайка 5841300530</t>
  </si>
  <si>
    <t>Гайка корончатая</t>
  </si>
  <si>
    <t>Гайка ступичная М52х2</t>
  </si>
  <si>
    <t>Гидрораспределитель 04Z80 AAAA ES3 24 VDC G (80 л)</t>
  </si>
  <si>
    <t>Головка поперечной тяги 40 160 533 000</t>
  </si>
  <si>
    <t>Головка цилиндра компрессора 815-4965</t>
  </si>
  <si>
    <t>Горловина подкачки колес 815-4869</t>
  </si>
  <si>
    <t>Датчик давления</t>
  </si>
  <si>
    <t>Датчик давления  масла (4152,54)</t>
  </si>
  <si>
    <t>Датчик механический 5-6 передачи КПП и 2-й передачи ДКП 815-4304</t>
  </si>
  <si>
    <t>Диафрагма энергоаккумулятора тип 30 (глубокая, без отв.)</t>
  </si>
  <si>
    <t>Диск в сборе</t>
  </si>
  <si>
    <t>Диск шарнира</t>
  </si>
  <si>
    <t>Зубчатый клиновый ремень</t>
  </si>
  <si>
    <t>Кардан</t>
  </si>
  <si>
    <t>Картер сцепления с валом в сб. (51909,79)</t>
  </si>
  <si>
    <t>Катушка стартера удерживающая R30 815-3074</t>
  </si>
  <si>
    <t>Клапан 4-х контурный  (2232,01)</t>
  </si>
  <si>
    <t>Клапан включения турбины ЕМ-2 815-1428</t>
  </si>
  <si>
    <t>Клапан подкачки колеса 815-4961</t>
  </si>
  <si>
    <t>Клиновый ремень привода генератора</t>
  </si>
  <si>
    <t>Кожух вентилятора 6520 (2544,92)</t>
  </si>
  <si>
    <t>Кожух габаритного фонаря верхний  лев. (491,10)</t>
  </si>
  <si>
    <t>Кожух габаритного фонаря верхний прав (491,10)</t>
  </si>
  <si>
    <t>Кожух габаритного фонаря верхний прав (523,31)</t>
  </si>
  <si>
    <t>Козырек солнцезащитный  (12092,38)</t>
  </si>
  <si>
    <t>Колено резиновое фильтра воздушного  (194,92)</t>
  </si>
  <si>
    <t>Колесо направляющее в сборе (ZX370. 450) (АТ), 9165848</t>
  </si>
  <si>
    <t>Колесо направляющее экскаватора CaTerpillar САТ-330СL №136-3847</t>
  </si>
  <si>
    <t>Колесо опорное  (8610-71)</t>
  </si>
  <si>
    <t>Колесо опорное колесного редуктора (5227,97)</t>
  </si>
  <si>
    <t>Колесо опорное колесного редуктора 340-002-2022</t>
  </si>
  <si>
    <t>Колесо опорное колесного редуктора 41-011-2022 z=56</t>
  </si>
  <si>
    <t>Кольцо маслосб. (1877,59)</t>
  </si>
  <si>
    <t>Кольцо маслособирательное в сборе левое 340-009-7029</t>
  </si>
  <si>
    <t>Кольцо маслособирательное в сборе правое 340-008-7029</t>
  </si>
  <si>
    <t>Кольцо резьбовое хвостовика (1280,08)</t>
  </si>
  <si>
    <t>Кольцо резьбовое хвостовика М142*1,5 (1567,8)</t>
  </si>
  <si>
    <t>Кольцо резьбовое хвостовика М142*1,5 8135125-0048</t>
  </si>
  <si>
    <t>Комплект подшипников 21036050</t>
  </si>
  <si>
    <t>Корпус лампы R</t>
  </si>
  <si>
    <t>Крестовина  (7042,54)</t>
  </si>
  <si>
    <t>Крестовина  кардана  57*152 (3718,64)</t>
  </si>
  <si>
    <t>Крестовина 57*152 (75874206)</t>
  </si>
  <si>
    <t>Крестовина к JSK 38G в сборе SК 2521-51</t>
  </si>
  <si>
    <t>Крестовина К41-015-7205  (3474,58)</t>
  </si>
  <si>
    <t>Крестовина карданого вала 48*135,4   (12797,46)</t>
  </si>
  <si>
    <t>Крестовина карданого вала 57*152  (19031,36)</t>
  </si>
  <si>
    <t>Кронштейн подвески (2360,74)</t>
  </si>
  <si>
    <t>Крышка 815-4873</t>
  </si>
  <si>
    <t>Крышка зеркала зад. вида левая</t>
  </si>
  <si>
    <t>Крышка пылезащитная</t>
  </si>
  <si>
    <t>Кулак разжимной левый К340-013-2471</t>
  </si>
  <si>
    <t>Кулак разжимной правый К340-014-2471</t>
  </si>
  <si>
    <t>Лампа указ. напр.L</t>
  </si>
  <si>
    <t>Лампа указ. напр.R</t>
  </si>
  <si>
    <t>Ленивец (CF). 17М-30-00310</t>
  </si>
  <si>
    <t>Линза  (в сборе)</t>
  </si>
  <si>
    <t>Лист рессоры подкоренной №2 730320/02</t>
  </si>
  <si>
    <t>Механизм выключения MFZ430 815-3331</t>
  </si>
  <si>
    <t>Накладка тормозная</t>
  </si>
  <si>
    <t>Накладка тормозная (короткие заклепки) 175 мм 3095177</t>
  </si>
  <si>
    <t>Накладка тормозная 160мм станд. 19486/494-17</t>
  </si>
  <si>
    <t>Накладка тормозная 160мм стандарт комплект 19486/494-17</t>
  </si>
  <si>
    <t>Накладка тормозная 175 мм VO3095177</t>
  </si>
  <si>
    <t>Накладка тормозная 200мм VO3095179</t>
  </si>
  <si>
    <t>Накладка тормозная 220мм VO3095179</t>
  </si>
  <si>
    <t>Накладка тормозная 220мм стандарт комплект 19496</t>
  </si>
  <si>
    <t>Накладка угловая, левая (1-3/4") (ВРТ), 17М-71-21930</t>
  </si>
  <si>
    <t>Накладка угловая, правая (1-3/4") (ВРТ), 17М-71-21940</t>
  </si>
  <si>
    <t>Накладки торм. компл. (ном.) (с заклеп.) WVA 19496 (M2194960)</t>
  </si>
  <si>
    <t>Накладки торм. компл.(ном.)(с заклеп.) WVA 19496 (М2194960)</t>
  </si>
  <si>
    <t>Насос UD-2 шестеренчатый гидроусилителя руля 815-4803</t>
  </si>
  <si>
    <t>Насос контргрузов</t>
  </si>
  <si>
    <t>Насос масляный 336.1704010</t>
  </si>
  <si>
    <t>Насос электрический М200</t>
  </si>
  <si>
    <t>Обод моховика</t>
  </si>
  <si>
    <t>Осушитель воздуха LA 8008 (13932,21)</t>
  </si>
  <si>
    <t>Отопитель ОС-6А-У2-12</t>
  </si>
  <si>
    <t>Палец</t>
  </si>
  <si>
    <t>ПАЛЕЦ И ШАЙБА СТОПОРНЫЕ (К-Т) (10702070/170320/0052119, Корея, Республика)</t>
  </si>
  <si>
    <t>Палец штанги реактивной КАМАЗ РМШ (НПО РОСТАР)</t>
  </si>
  <si>
    <t>Перекл. подрул. стеклоочистит 4002 Бычок/ЗиЛ/МАЗ АА</t>
  </si>
  <si>
    <t>Подшипник 12318</t>
  </si>
  <si>
    <t>Подшипник 170314</t>
  </si>
  <si>
    <t>Подшипник 22216</t>
  </si>
  <si>
    <t>Подшипник 32224 (7524)</t>
  </si>
  <si>
    <t>Подшипник 32316 (7616)</t>
  </si>
  <si>
    <t>Подшипник 65-120-31 mmNJ2213</t>
  </si>
  <si>
    <t>Подшипник 7313</t>
  </si>
  <si>
    <t>Подшипник главного вала</t>
  </si>
  <si>
    <t>Подшипник привода хвостовика  (1864,41)</t>
  </si>
  <si>
    <t>ПОЛИКЛИНОВЫЙ РЕМЕНЬ</t>
  </si>
  <si>
    <t>Полуось внутренняя</t>
  </si>
  <si>
    <t>Полуось левая</t>
  </si>
  <si>
    <t>Привод стартера (25.3708600)</t>
  </si>
  <si>
    <t>Прокладка КАМАЗ коллектора впускного</t>
  </si>
  <si>
    <t>Проставка 6520-2919085</t>
  </si>
  <si>
    <t>Р/к</t>
  </si>
  <si>
    <t>Р/к (юстировочный механизм) 12999404 (пыльник) 815-2434</t>
  </si>
  <si>
    <t>Р/к V-образной тяги (центр)</t>
  </si>
  <si>
    <t>Р/К ДКП  (2545,90)</t>
  </si>
  <si>
    <t>Р/к наружных втулок V-обр. стойки</t>
  </si>
  <si>
    <t>Р/к пневмогидроусилителя сцепления KNORR VG3283 815-2866</t>
  </si>
  <si>
    <t>Р/к седельно-сцепного устройства JOST JSK 38C1(G1)-3.5 815-6270</t>
  </si>
  <si>
    <t>Р/к спирал. пружина (2093,14)</t>
  </si>
  <si>
    <t>Р/к тормозного блока "PERROT" 12999403 815-2433</t>
  </si>
  <si>
    <t>Радиатр масляный 815-0149  (13977,12)</t>
  </si>
  <si>
    <t>Ремень 11х10х750 Газель зубчатый 3302</t>
  </si>
  <si>
    <t>Ремкомплект V- тяги  (5635,59)</t>
  </si>
  <si>
    <t>Ремкомплект реактивной тяги (4105,93)</t>
  </si>
  <si>
    <t>Ремкомплект ЯМЗ Ф.Г.О.Т. РД 204-1105001</t>
  </si>
  <si>
    <t>Рессора передняя</t>
  </si>
  <si>
    <t>Рычаг вала сцепления в сборе  (4166,01)</t>
  </si>
  <si>
    <t>Рычаг сервоуправления  (4860,35)</t>
  </si>
  <si>
    <t>С/блок V-образной тяги(LM)</t>
  </si>
  <si>
    <t>С/блок реактивной тяги</t>
  </si>
  <si>
    <t>Сайлент-блок кабины (крепление эластичное) 815-0711</t>
  </si>
  <si>
    <t>Сапун (маслоотделитель) 5101804-7037</t>
  </si>
  <si>
    <t>Сателлит переднего редуктора колеса (2966,10)</t>
  </si>
  <si>
    <t>Сдвоенный г/насос 191-5612 на  экскаватор</t>
  </si>
  <si>
    <t>Сепаратор (10702070/050419/0058659, Южная Корея)</t>
  </si>
  <si>
    <t>Соединитель 41-004-2023  (1673,73)</t>
  </si>
  <si>
    <t>Соединитель 41-004-2023  (1901,61)</t>
  </si>
  <si>
    <t>Соединитель 41-005-2023</t>
  </si>
  <si>
    <t>Соединитель 41-005-2023  (1507,59)</t>
  </si>
  <si>
    <t>Статор в сборе  (1213,66)</t>
  </si>
  <si>
    <t>Стекло двери 815-4394</t>
  </si>
  <si>
    <t>Ступица ГАЗ-2217 передняя с подшипником в сборе (ОАО ГАЗ) 2217-3103004</t>
  </si>
  <si>
    <t>Ступица колеса 9990</t>
  </si>
  <si>
    <t>Т70286 Болт</t>
  </si>
  <si>
    <t>Тормозной блок в сборе  (18052,70</t>
  </si>
  <si>
    <t>Труба выхлопная задняя/правая  (3353,39)</t>
  </si>
  <si>
    <t>Труба выхлопная передняя/правая  (2468,65)</t>
  </si>
  <si>
    <t>Труба приемная турбокомпрессора правая  (3205,93)</t>
  </si>
  <si>
    <t>Тяга телеск.рулев. механизма  (3154,27)</t>
  </si>
  <si>
    <t>Уплотнение поршня 80-60-22.4 (РВМ 314236)</t>
  </si>
  <si>
    <t>Уплотнительный профиль</t>
  </si>
  <si>
    <t>Усилитель переключения передач  (29823,33)</t>
  </si>
  <si>
    <t>ФИЛЬТР В ГИДРОБАК (10702070/130919/0187090, Южная Корея)</t>
  </si>
  <si>
    <t>Фильтр воздушный !\MAN 19.342/19.343/19.403</t>
  </si>
  <si>
    <t>Фильтр воздушный (внешн.+внутр.) (10702030/110417/0027213, Южная Корея)</t>
  </si>
  <si>
    <t>ФИЛЬТР ВОЗДУШНЫЙ (ВНЕШН.+ВНУТР.) (10702070/050419/0058659, Южная Корея)</t>
  </si>
  <si>
    <t>Фильтр воздушный / Air cleaner element (10013160/010819/0284809/30, Соединенные Штаты)</t>
  </si>
  <si>
    <t>Фильтр воздушный / Air cleaner element (10013160/250219/0022961/25, СОЕДИНЕННЫЕ ШТАТЫ)</t>
  </si>
  <si>
    <t>Фильтр воздушный / Air cleaner element (10013160/311019/0455120/27, СОЕДИНЕННЫЕ ШТАТЫ)</t>
  </si>
  <si>
    <t>Фильтр воздушный HP400</t>
  </si>
  <si>
    <t>Фильтр воздушный внутренний/Air cleaner element (10013110/071118/005295/26, Чешская Республика)</t>
  </si>
  <si>
    <t>Фильтр воздушный внутренний/Air cleaner element (10013110/291017/0019998/30, Босния и Герцеговина)</t>
  </si>
  <si>
    <t>Фильтр воздушный наружный /Air cleaner element (10013110/041218/0060481/24,Польша)</t>
  </si>
  <si>
    <t>Фильтр воздушный НР 2588</t>
  </si>
  <si>
    <t>Фильтр воздушный НР790</t>
  </si>
  <si>
    <t>ФИЛЬТР ВСАСЫВАЮЩИЙ (10702070/040220/0027166, Корея, Республика)</t>
  </si>
  <si>
    <t>Фильтр всасывающий (10702070/050419/0058659, Южная Корея)</t>
  </si>
  <si>
    <t>Фильтр гидравлический (10013160/010819/0284809/18, Италия)</t>
  </si>
  <si>
    <t>ФИЛЬТР ГИДРАВЛИЧЕСКИЙ (10702070/040220/0027166, Корея, Республика)</t>
  </si>
  <si>
    <t>ФИЛЬТР ГИДРАВЛИЧЕСКИЙ (10702070/121219/0262859, Южная Корея)</t>
  </si>
  <si>
    <t>ФИЛЬТР ГИДРАВЛИЧЕСКИЙ (10702070/130919/0187090, Южная Корея)</t>
  </si>
  <si>
    <t>ФИЛЬТР ГИДРАВЛИЧЕСКИЙ (10702070/141218/0193371, Южная Корея)</t>
  </si>
  <si>
    <t>Фильтр гидравлический D0060A10NHA84</t>
  </si>
  <si>
    <t>Фильтр гидравлический Parker PR3204Q</t>
  </si>
  <si>
    <t>Фильтр гидравлический СF9802A10NA</t>
  </si>
  <si>
    <t>ФИЛЬТР ГРУБОЙ ОЧИСТКИ</t>
  </si>
  <si>
    <t>ФИЛЬТР КОНДИЦИОНЕРА (10702070/121219/0262859, Южная Корея)</t>
  </si>
  <si>
    <t>ФИЛЬТР КОНДИЦИОНЕРА (ВНУТР.) (10702070/121219/0262859, Южная Корея)</t>
  </si>
  <si>
    <t>Фильтр масляный</t>
  </si>
  <si>
    <t>ФИЛЬТР МАСЛЯНЫЙ (10702070/020419/0055835, Южная Корея)</t>
  </si>
  <si>
    <t>ФИЛЬТР МАСЛЯНЫЙ (10702070/040220/0027166, Корея, Республика)</t>
  </si>
  <si>
    <t>ФИЛЬТР МАСЛЯНЫЙ (10702070/121219/0262859, Южная Корея)</t>
  </si>
  <si>
    <t>Фильтр масляный (10702070/141218/0193371, Южная Корея)</t>
  </si>
  <si>
    <t>ФИЛЬТР МАСЛЯНЫЙ (10702070/260918/0143359,Южная Корея)</t>
  </si>
  <si>
    <t>Фильтр масляный ML1155</t>
  </si>
  <si>
    <t>Фильтр масляный MLE1352-2</t>
  </si>
  <si>
    <t>Фильтр масляный Parker PFL5666 (PFL5660)</t>
  </si>
  <si>
    <t>Фильтр масляный SO667/LF667/B7600/478736/OC121</t>
  </si>
  <si>
    <t>Фильтр масляный ГАЗ-3110,3302 (дв.ЗМЗ-406) TSN 3105-1017010 TSN 9.2.8</t>
  </si>
  <si>
    <t>ФИЛЬТР САПУНА</t>
  </si>
  <si>
    <t>Фильтр сапуна SL8588</t>
  </si>
  <si>
    <t>Фильтр сепаратор в Cб. PreLine 270</t>
  </si>
  <si>
    <t>Фильтр топливный</t>
  </si>
  <si>
    <t>ФИЛЬТР ТОПЛИВНЫЙ (10702030/140414/0028056, Южная Корея)</t>
  </si>
  <si>
    <t>ФИЛЬТР ТОПЛИВНЫЙ (10702070/020419/0055835, Южная Корея)</t>
  </si>
  <si>
    <t>ФИЛЬТР ТОПЛИВНЫЙ (10702070/121219/0262859, Южная Корея)</t>
  </si>
  <si>
    <t>Фильтр топливный (грубый) (10702070/150318/0032450, Южная Корея)</t>
  </si>
  <si>
    <t>ФИЛЬТР ТОПЛИВНЫЙ (ГРУБЫЙ) (10702070/170619/0109888,Южная Корея)</t>
  </si>
  <si>
    <t>Фильтр топливный / Fuel filter (10013110/201218/0063759/59, Индонезия)</t>
  </si>
  <si>
    <t>Фильтр топливный / Fuel filter (10013160/311019/0455120/11, СОЕДИНЕННЫЕ ШТАТЫ)</t>
  </si>
  <si>
    <t>Фильтр топливный ZP3198F</t>
  </si>
  <si>
    <t>Фильтр топливный грубой очистки / Fuel filter (10013160/300619/0228760/27, Соединенные Штаты)</t>
  </si>
  <si>
    <t>Фильтр топливный грубой очистки / Fuel filter (10013160/311019/0455120/26, Мексика)</t>
  </si>
  <si>
    <t>ФИЛЬТР УПРАВЛЕНИЯ(10702070/121219/0262859, Южная Корея)</t>
  </si>
  <si>
    <t>ФИЛЬТР-СЕПАРАТОР (10702070/040220/0027166, Корея, Республика)</t>
  </si>
  <si>
    <t>Фильтроэлемент топливный грубой очистки / Fuel filter (10013160/300619/0228760/09, Соединенное Корол</t>
  </si>
  <si>
    <t>Фланец среднего моста (2290)</t>
  </si>
  <si>
    <t>Фланец хвостовика  (6288,14)</t>
  </si>
  <si>
    <t>Фланец хвостовика  (6372,88)</t>
  </si>
  <si>
    <t>Фланец хвостовика (5454,45)</t>
  </si>
  <si>
    <t>Фонарь Au6002 крюк магнит</t>
  </si>
  <si>
    <t>Фонарь габаритный боковой 24V ТЕХАВТОСВЕТ 431.3731</t>
  </si>
  <si>
    <t>Цилиндр сцепления  (7121,92)</t>
  </si>
  <si>
    <t>Цилиндр сцепления главный д=25,4мм 815-3185</t>
  </si>
  <si>
    <t>Цилиндр тормозной (15639,07)</t>
  </si>
  <si>
    <t>Чашка диференциала  (1186,44)</t>
  </si>
  <si>
    <t>Шестерня низшей передачи</t>
  </si>
  <si>
    <t>Шестерня пост. зацепления 236Н-1701056-А</t>
  </si>
  <si>
    <t>Электропроводка  двигателя (5091,79)</t>
  </si>
  <si>
    <t>ЭФМ703.1017040 (ЛААЗ] Элемент фильтрующий тонкой очистки масла</t>
  </si>
  <si>
    <t>ЭФТ013-1117040 [ЛААЗ] Элемент (ФТОТ) фильтрующий топлива ф74</t>
  </si>
  <si>
    <t>Хомут автомобильный червячный ф20-32</t>
  </si>
  <si>
    <t xml:space="preserve">Makita Перфоратор HR4003C
</t>
  </si>
  <si>
    <t>Makita Перфоратор HR5212C</t>
  </si>
  <si>
    <t>Выпрямитель СИМЗ ВДМ-1202Супер (серия 03) (8*315А, 1600А, 380В)</t>
  </si>
  <si>
    <t>NEDO Зонт геодезический 311111</t>
  </si>
  <si>
    <t>БелАК Станция перекачки топлива "Антей комплекс" 12V 80л/мин со счетчиком БАК.12082</t>
  </si>
  <si>
    <t>Блок-контейнер 6*2,4м</t>
  </si>
  <si>
    <t>Блок-контейнер бытовка 6,0х2,4х2,4</t>
  </si>
  <si>
    <t>Боновое заграждение "БПП-1100", секция 10 м</t>
  </si>
  <si>
    <t>Видеокамера IP ActiveCam AC-D2123WDZIR6 уличная 2Мп</t>
  </si>
  <si>
    <t>Видеорегистратор RNE-320 02 для записи IP-видеокамер</t>
  </si>
  <si>
    <t>Емкость ЭВЛ 1000 л (синий)</t>
  </si>
  <si>
    <t>127091 Планшет магнитно-маркерный для футбола Т6090 white 60х90 см</t>
  </si>
  <si>
    <t>БП-00317565</t>
  </si>
  <si>
    <t>БП-00270185</t>
  </si>
  <si>
    <t>БП-00322017</t>
  </si>
  <si>
    <t>БП-00082739</t>
  </si>
  <si>
    <t>БП-00182780</t>
  </si>
  <si>
    <t>БП-00118033</t>
  </si>
  <si>
    <t>БП-00082460</t>
  </si>
  <si>
    <t>БП-00122985</t>
  </si>
  <si>
    <t>БП-00099669</t>
  </si>
  <si>
    <t>БП-00099151</t>
  </si>
  <si>
    <t>БП-00139882</t>
  </si>
  <si>
    <t>БП-00100261</t>
  </si>
  <si>
    <t>БП-00122958</t>
  </si>
  <si>
    <t>БП-00149083</t>
  </si>
  <si>
    <t>БП-00139838</t>
  </si>
  <si>
    <t>БП-00139887</t>
  </si>
  <si>
    <t>БП-00078364</t>
  </si>
  <si>
    <t>БП-00095795</t>
  </si>
  <si>
    <t>БП-00111062</t>
  </si>
  <si>
    <t>БП-00111065</t>
  </si>
  <si>
    <t>БП-00111070</t>
  </si>
  <si>
    <t>БП-00080917</t>
  </si>
  <si>
    <t>БП-00099491</t>
  </si>
  <si>
    <t>БП-00101114</t>
  </si>
  <si>
    <t>БП-00100214</t>
  </si>
  <si>
    <t>БП-00101798</t>
  </si>
  <si>
    <t>БП-00118068</t>
  </si>
  <si>
    <t>БП-00055985</t>
  </si>
  <si>
    <t>БП-00055987</t>
  </si>
  <si>
    <t>БП-00243353</t>
  </si>
  <si>
    <t>БП-00108208</t>
  </si>
  <si>
    <t>БП-00139810</t>
  </si>
  <si>
    <t>БП-00139818</t>
  </si>
  <si>
    <t>БП-00139817</t>
  </si>
  <si>
    <t>БП-00139822</t>
  </si>
  <si>
    <t>БП-00139821</t>
  </si>
  <si>
    <t>БП-00139820</t>
  </si>
  <si>
    <t>БП-00139696</t>
  </si>
  <si>
    <t>БП-00099265</t>
  </si>
  <si>
    <t>БП-00099272</t>
  </si>
  <si>
    <t>БП-00080048</t>
  </si>
  <si>
    <t>БП-00103619</t>
  </si>
  <si>
    <t>БП-00097878</t>
  </si>
  <si>
    <t>БП-00081435</t>
  </si>
  <si>
    <t>БП-00099393</t>
  </si>
  <si>
    <t>БП-00312180</t>
  </si>
  <si>
    <t>БП-00080911</t>
  </si>
  <si>
    <t>БП-00100086</t>
  </si>
  <si>
    <t>БП-00099065</t>
  </si>
  <si>
    <t>БП-00099096</t>
  </si>
  <si>
    <t>БП-00161148</t>
  </si>
  <si>
    <t>БП-00161149</t>
  </si>
  <si>
    <t>БП-00081293</t>
  </si>
  <si>
    <t>БП-00100005</t>
  </si>
  <si>
    <t>БП-00099019</t>
  </si>
  <si>
    <t>БП-00099021</t>
  </si>
  <si>
    <t>БП-00099020</t>
  </si>
  <si>
    <t>БП-00082322</t>
  </si>
  <si>
    <t>БП-00102835</t>
  </si>
  <si>
    <t>БП-00103531</t>
  </si>
  <si>
    <t>БП-00264064</t>
  </si>
  <si>
    <t>БП-00079751</t>
  </si>
  <si>
    <t>БП-00095350</t>
  </si>
  <si>
    <t>БП-00079320</t>
  </si>
  <si>
    <t>БП-00097566</t>
  </si>
  <si>
    <t>БП-00158170</t>
  </si>
  <si>
    <t>БП-00100374</t>
  </si>
  <si>
    <t>БП-00098424</t>
  </si>
  <si>
    <t>БП-00081289</t>
  </si>
  <si>
    <t>БП-00098071</t>
  </si>
  <si>
    <t>БП-00080267</t>
  </si>
  <si>
    <t>БП-00139469</t>
  </si>
  <si>
    <t>БП-00139470</t>
  </si>
  <si>
    <t>БП-00084337</t>
  </si>
  <si>
    <t>БП-00082167</t>
  </si>
  <si>
    <t>БП-00052107</t>
  </si>
  <si>
    <t>БП-00052289</t>
  </si>
  <si>
    <t>БП-00052468</t>
  </si>
  <si>
    <t>БП-00139420</t>
  </si>
  <si>
    <t>БП-00118003</t>
  </si>
  <si>
    <t>БП-00080932</t>
  </si>
  <si>
    <t>БП-00080569</t>
  </si>
  <si>
    <t>БП-00080039</t>
  </si>
  <si>
    <t>БП-00243159</t>
  </si>
  <si>
    <t>БП-00082754</t>
  </si>
  <si>
    <t>БП-00102327</t>
  </si>
  <si>
    <t>БП-00078717</t>
  </si>
  <si>
    <t>БП-00079971</t>
  </si>
  <si>
    <t>БП-00081720</t>
  </si>
  <si>
    <t>БП-00118049</t>
  </si>
  <si>
    <t>БП-00080014</t>
  </si>
  <si>
    <t>БП-00084335</t>
  </si>
  <si>
    <t>БП-00079179</t>
  </si>
  <si>
    <t>БП-00139773</t>
  </si>
  <si>
    <t>БП-00080013</t>
  </si>
  <si>
    <t>БП-00098232</t>
  </si>
  <si>
    <t>БП-00098231</t>
  </si>
  <si>
    <t>БП-00139419</t>
  </si>
  <si>
    <t>БП-00105043</t>
  </si>
  <si>
    <t>БП-00084333</t>
  </si>
  <si>
    <t>БП-00081835</t>
  </si>
  <si>
    <t>БП-00099600</t>
  </si>
  <si>
    <t>БП-00083493</t>
  </si>
  <si>
    <t>БП-00083494</t>
  </si>
  <si>
    <t>БП-00083492</t>
  </si>
  <si>
    <t>БП-00099904</t>
  </si>
  <si>
    <t>БП-00118032</t>
  </si>
  <si>
    <t>БП-00105019</t>
  </si>
  <si>
    <t>БП-00264065</t>
  </si>
  <si>
    <t>БП-00122978</t>
  </si>
  <si>
    <t>БП-00122977</t>
  </si>
  <si>
    <t>БП-00117984</t>
  </si>
  <si>
    <t>БП-00095785</t>
  </si>
  <si>
    <t>БП-00082774</t>
  </si>
  <si>
    <t>БП-00117989</t>
  </si>
  <si>
    <t>БП-00117990</t>
  </si>
  <si>
    <t>БП-00122999</t>
  </si>
  <si>
    <t>БП-00139421</t>
  </si>
  <si>
    <t>БП-00139422</t>
  </si>
  <si>
    <t>БП-00122963</t>
  </si>
  <si>
    <t>БП-00082498</t>
  </si>
  <si>
    <t>БП-00081376</t>
  </si>
  <si>
    <t>БП-00097714</t>
  </si>
  <si>
    <t>БП-00102575</t>
  </si>
  <si>
    <t>БП-00098370</t>
  </si>
  <si>
    <t>БП-00190526</t>
  </si>
  <si>
    <t>БП-00190527</t>
  </si>
  <si>
    <t>БП-00090747</t>
  </si>
  <si>
    <t>БП-00090691</t>
  </si>
  <si>
    <t>БП-00090748</t>
  </si>
  <si>
    <t>БП-00079459</t>
  </si>
  <si>
    <t>БП-00083720</t>
  </si>
  <si>
    <t>БП-00139761</t>
  </si>
  <si>
    <t>БП-00101354</t>
  </si>
  <si>
    <t>БП-00097743</t>
  </si>
  <si>
    <t>БП-00099731</t>
  </si>
  <si>
    <t>БП-00097628</t>
  </si>
  <si>
    <t>БП-00084313</t>
  </si>
  <si>
    <t>БП-00051810</t>
  </si>
  <si>
    <t>БП-00100294</t>
  </si>
  <si>
    <t>БП-00080383</t>
  </si>
  <si>
    <t>БП-00081051</t>
  </si>
  <si>
    <t>БП-00099720</t>
  </si>
  <si>
    <t>БП-00139764</t>
  </si>
  <si>
    <t>БП-00139765</t>
  </si>
  <si>
    <t>БП-00139769</t>
  </si>
  <si>
    <t>БП-00139768</t>
  </si>
  <si>
    <t>БП-00139880</t>
  </si>
  <si>
    <t>БП-00139879</t>
  </si>
  <si>
    <t>БП-00139767</t>
  </si>
  <si>
    <t>БП-00080392</t>
  </si>
  <si>
    <t>БП-00098839</t>
  </si>
  <si>
    <t>БП-00079018</t>
  </si>
  <si>
    <t>БП-00081109</t>
  </si>
  <si>
    <t>БП-00081077</t>
  </si>
  <si>
    <t>БП-00054279</t>
  </si>
  <si>
    <t>БП-00139921</t>
  </si>
  <si>
    <t>БП-00139920</t>
  </si>
  <si>
    <t>БП-00099560</t>
  </si>
  <si>
    <t>БП-00304734</t>
  </si>
  <si>
    <t>БП-00082229</t>
  </si>
  <si>
    <t>БП-00139435</t>
  </si>
  <si>
    <t>БП-00290466</t>
  </si>
  <si>
    <t>БП-00118011</t>
  </si>
  <si>
    <t>БП-00139771</t>
  </si>
  <si>
    <t>БП-00118046</t>
  </si>
  <si>
    <t>БП-00084396</t>
  </si>
  <si>
    <t>БП-00139433</t>
  </si>
  <si>
    <t>БП-00098356</t>
  </si>
  <si>
    <t>БП-00118012</t>
  </si>
  <si>
    <t>БП-00118047</t>
  </si>
  <si>
    <t>БП-00097844</t>
  </si>
  <si>
    <t>БП-00139746</t>
  </si>
  <si>
    <t>БП-00103239</t>
  </si>
  <si>
    <t>БП-00139907</t>
  </si>
  <si>
    <t>БП-00139919</t>
  </si>
  <si>
    <t>БП-00082334</t>
  </si>
  <si>
    <t>БП-00139859</t>
  </si>
  <si>
    <t>БП-00139867</t>
  </si>
  <si>
    <t>БП-00081716</t>
  </si>
  <si>
    <t>БП-00118041</t>
  </si>
  <si>
    <t>БП-00118042</t>
  </si>
  <si>
    <t>БП-00100074</t>
  </si>
  <si>
    <t>БП-00139741</t>
  </si>
  <si>
    <t>БП-00082881</t>
  </si>
  <si>
    <t>БП-00082337</t>
  </si>
  <si>
    <t>БП-00082227</t>
  </si>
  <si>
    <t>БП-00122979</t>
  </si>
  <si>
    <t>БП-00054225</t>
  </si>
  <si>
    <t>БП-00139752</t>
  </si>
  <si>
    <t>БП-00139753</t>
  </si>
  <si>
    <t>БП-00082223</t>
  </si>
  <si>
    <t>БП-00082335</t>
  </si>
  <si>
    <t>БП-00082821</t>
  </si>
  <si>
    <t>БП-00081292</t>
  </si>
  <si>
    <t>БП-00108266</t>
  </si>
  <si>
    <t>БП-00110289</t>
  </si>
  <si>
    <t>БП-00158850</t>
  </si>
  <si>
    <t>БП-00082338</t>
  </si>
  <si>
    <t>БП-00099306</t>
  </si>
  <si>
    <t>БП-00139755</t>
  </si>
  <si>
    <t>БП-00139758</t>
  </si>
  <si>
    <t>БП-00139757</t>
  </si>
  <si>
    <t>БП-00139762</t>
  </si>
  <si>
    <t>БП-00139763</t>
  </si>
  <si>
    <t>БП-00082230</t>
  </si>
  <si>
    <t>БП-00139434</t>
  </si>
  <si>
    <t>БП-00081568</t>
  </si>
  <si>
    <t>БП-00117980</t>
  </si>
  <si>
    <t>БП-00139770</t>
  </si>
  <si>
    <t>БП-00103547</t>
  </si>
  <si>
    <t>БП-00159048</t>
  </si>
  <si>
    <t>БП-00079138</t>
  </si>
  <si>
    <t>БП-00101314</t>
  </si>
  <si>
    <t>БП-00098827</t>
  </si>
  <si>
    <t>БП-00097774</t>
  </si>
  <si>
    <t>БП-00098576</t>
  </si>
  <si>
    <t>БП-00139754</t>
  </si>
  <si>
    <t>БП-00113039</t>
  </si>
  <si>
    <t>БП-00108206</t>
  </si>
  <si>
    <t xml:space="preserve">БП-00097793 </t>
  </si>
  <si>
    <t>БП-00099527</t>
  </si>
  <si>
    <t>БП-00054696</t>
  </si>
  <si>
    <t>БП-00123000</t>
  </si>
  <si>
    <t>БП-00100202</t>
  </si>
  <si>
    <t>БП-00105938</t>
  </si>
  <si>
    <t>БП-00100121</t>
  </si>
  <si>
    <t>БП-00118075</t>
  </si>
  <si>
    <t>БП-00086549</t>
  </si>
  <si>
    <t>БП-00109723</t>
  </si>
  <si>
    <t>БП-00109722</t>
  </si>
  <si>
    <t>БП-00109726</t>
  </si>
  <si>
    <t>БП-00109725</t>
  </si>
  <si>
    <t>БП-00139649</t>
  </si>
  <si>
    <t>БП-00139650</t>
  </si>
  <si>
    <t>БП-00139651</t>
  </si>
  <si>
    <t>БП-00087533</t>
  </si>
  <si>
    <t>БП-00095775</t>
  </si>
  <si>
    <t>БП-00095774</t>
  </si>
  <si>
    <t>БП-00221682</t>
  </si>
  <si>
    <t>БП-00052495</t>
  </si>
  <si>
    <t>БП-002116</t>
  </si>
  <si>
    <t>БП-002195</t>
  </si>
  <si>
    <t xml:space="preserve"> БП-002252</t>
  </si>
  <si>
    <t>БП-002235</t>
  </si>
  <si>
    <t xml:space="preserve"> БП-00259158</t>
  </si>
  <si>
    <t xml:space="preserve"> БП-00397723</t>
  </si>
  <si>
    <t>БП-00142452</t>
  </si>
  <si>
    <t>БП-00099049</t>
  </si>
  <si>
    <t>БП-00055012</t>
  </si>
  <si>
    <t>БП-00099051</t>
  </si>
  <si>
    <t>БП-00053303</t>
  </si>
  <si>
    <t>БП-00055698</t>
  </si>
  <si>
    <t>БП-00080904</t>
  </si>
  <si>
    <t>БП-00149082</t>
  </si>
  <si>
    <t>БП-00125860</t>
  </si>
  <si>
    <t>БП-00080050</t>
  </si>
  <si>
    <t>БП-00081776</t>
  </si>
  <si>
    <t>БП-00081779</t>
  </si>
  <si>
    <t>БП-00081780</t>
  </si>
  <si>
    <t>БП-00081781</t>
  </si>
  <si>
    <t>БП-00081782</t>
  </si>
  <si>
    <t>БП-00081783</t>
  </si>
  <si>
    <t>БП-00081784</t>
  </si>
  <si>
    <t>БП-00081798</t>
  </si>
  <si>
    <t>БП-00081799</t>
  </si>
  <si>
    <t>БП-00081800</t>
  </si>
  <si>
    <t>БП-00081785</t>
  </si>
  <si>
    <t>БП-00081815</t>
  </si>
  <si>
    <t>БП-00081807</t>
  </si>
  <si>
    <t>БП-00081809</t>
  </si>
  <si>
    <t>БП-00081350</t>
  </si>
  <si>
    <t>БП-00082375</t>
  </si>
  <si>
    <t>БП-00312181</t>
  </si>
  <si>
    <t>БП-00102247</t>
  </si>
  <si>
    <t>БП-00080313</t>
  </si>
  <si>
    <t>БП-00312184</t>
  </si>
  <si>
    <t>БП-00081627</t>
  </si>
  <si>
    <t>БП-00082865</t>
  </si>
  <si>
    <t>БП-00082864</t>
  </si>
  <si>
    <t>БП-00082863</t>
  </si>
  <si>
    <t>БП-00082861</t>
  </si>
  <si>
    <t>БП-00082860</t>
  </si>
  <si>
    <t>БП-00082862</t>
  </si>
  <si>
    <t>БП-00095650</t>
  </si>
  <si>
    <t>БП-00205063</t>
  </si>
  <si>
    <t>БП-00083998</t>
  </si>
  <si>
    <t>БП-00082811</t>
  </si>
  <si>
    <t>БП-00082866</t>
  </si>
  <si>
    <t>БП-00082867</t>
  </si>
  <si>
    <t>БП-00082149</t>
  </si>
  <si>
    <t>БП-00082868</t>
  </si>
  <si>
    <t>БП-00082869</t>
  </si>
  <si>
    <t>БП-00082870</t>
  </si>
  <si>
    <t>БП-00082871</t>
  </si>
  <si>
    <t>БП-00082872</t>
  </si>
  <si>
    <t>БП-00103123</t>
  </si>
  <si>
    <t>БП-00117982</t>
  </si>
  <si>
    <t>БП-00097742</t>
  </si>
  <si>
    <t>БП-00081117</t>
  </si>
  <si>
    <t>БП-00079750</t>
  </si>
  <si>
    <t>БП-00079744</t>
  </si>
  <si>
    <t>БП-00082999</t>
  </si>
  <si>
    <t>БП-00205065</t>
  </si>
  <si>
    <t>БП-00097777</t>
  </si>
  <si>
    <t>БП-00083145</t>
  </si>
  <si>
    <t>БП-00254941</t>
  </si>
  <si>
    <t>БП-00081283</t>
  </si>
  <si>
    <t>БП-00255676</t>
  </si>
  <si>
    <t>БП-00134511</t>
  </si>
  <si>
    <t>БП-00096372</t>
  </si>
  <si>
    <t>БП-00082416</t>
  </si>
  <si>
    <t>БП-00095101</t>
  </si>
  <si>
    <t>БП-00090714</t>
  </si>
  <si>
    <t>БП-00082505</t>
  </si>
  <si>
    <t>БП-00082506</t>
  </si>
  <si>
    <t>БП-00082502</t>
  </si>
  <si>
    <t>БП-00082503</t>
  </si>
  <si>
    <t>БП-00081888</t>
  </si>
  <si>
    <t>БП-00117987</t>
  </si>
  <si>
    <t>БП-00083667</t>
  </si>
  <si>
    <t>БП-00083671</t>
  </si>
  <si>
    <t>БП-00083668</t>
  </si>
  <si>
    <t>БП-00083672</t>
  </si>
  <si>
    <t>БП-00099100</t>
  </si>
  <si>
    <t>БП-00080219</t>
  </si>
  <si>
    <t>БП-00098402</t>
  </si>
  <si>
    <t>БП-00080217</t>
  </si>
  <si>
    <t>БП-00158814</t>
  </si>
  <si>
    <t>БП-00158812</t>
  </si>
  <si>
    <t>БП-00158813</t>
  </si>
  <si>
    <t>БП-00139520</t>
  </si>
  <si>
    <t>БП-00118043</t>
  </si>
  <si>
    <t>БП-00139630</t>
  </si>
  <si>
    <t>БП-00081417</t>
  </si>
  <si>
    <t>БП-00095099</t>
  </si>
  <si>
    <t>БП-00095100</t>
  </si>
  <si>
    <t>БП-00095077</t>
  </si>
  <si>
    <t>БП-00095078</t>
  </si>
  <si>
    <t>БП-00276352</t>
  </si>
  <si>
    <t>БП-00139888</t>
  </si>
  <si>
    <t>БП-00108197</t>
  </si>
  <si>
    <t>БП-00103935</t>
  </si>
  <si>
    <t>БП-00097810</t>
  </si>
  <si>
    <t>БП-00139847</t>
  </si>
  <si>
    <t>БП-00158888</t>
  </si>
  <si>
    <t>БП-00139839</t>
  </si>
  <si>
    <t>БП-00158889</t>
  </si>
  <si>
    <t>БП-00139856</t>
  </si>
  <si>
    <t>БП-00139843</t>
  </si>
  <si>
    <t>БП-00139841</t>
  </si>
  <si>
    <t>БП-00182767</t>
  </si>
  <si>
    <t>БП-00079148</t>
  </si>
  <si>
    <t>БП-00139829</t>
  </si>
  <si>
    <t>БП-00081064</t>
  </si>
  <si>
    <t>БП-00252649</t>
  </si>
  <si>
    <t>БП-00252648</t>
  </si>
  <si>
    <t>БП-00139828</t>
  </si>
  <si>
    <t>БП-00139670</t>
  </si>
  <si>
    <t>БП-00139669</t>
  </si>
  <si>
    <t>БП-00158615</t>
  </si>
  <si>
    <t>БП-00024253</t>
  </si>
  <si>
    <t>БП-00024256</t>
  </si>
  <si>
    <t>БП-00052623</t>
  </si>
  <si>
    <t>БП-00052692</t>
  </si>
  <si>
    <t>БП-00054353</t>
  </si>
  <si>
    <t>БП-00082273</t>
  </si>
  <si>
    <t>БП-00082281</t>
  </si>
  <si>
    <t>БП-00139804</t>
  </si>
  <si>
    <t>БП-00139805</t>
  </si>
  <si>
    <t>БП-00084034</t>
  </si>
  <si>
    <t>БП-00095032</t>
  </si>
  <si>
    <t>БП-00139827</t>
  </si>
  <si>
    <t>БП-00118028</t>
  </si>
  <si>
    <t>БП-00083745</t>
  </si>
  <si>
    <t>БП-00082467</t>
  </si>
  <si>
    <t>БП-00139517</t>
  </si>
  <si>
    <t>БП-00139516</t>
  </si>
  <si>
    <t>БП-00139519</t>
  </si>
  <si>
    <t>БП-00139814</t>
  </si>
  <si>
    <t>БП-00139815</t>
  </si>
  <si>
    <t>БП-00080369</t>
  </si>
  <si>
    <t>БП-00052186</t>
  </si>
  <si>
    <t>БП-00098915</t>
  </si>
  <si>
    <t>БП-00099968</t>
  </si>
  <si>
    <t>БП-00095033</t>
  </si>
  <si>
    <t>БП-00052179</t>
  </si>
  <si>
    <t>БП-00079014</t>
  </si>
  <si>
    <t>БП-00100118</t>
  </si>
  <si>
    <t>БП-00083742</t>
  </si>
  <si>
    <t>БП-00158821</t>
  </si>
  <si>
    <t>БП-00111487</t>
  </si>
  <si>
    <t>БП-00081262</t>
  </si>
  <si>
    <t>БП-00097803</t>
  </si>
  <si>
    <t>БП-00098945</t>
  </si>
  <si>
    <t>БП-00158820</t>
  </si>
  <si>
    <t>БП-00158811</t>
  </si>
  <si>
    <t>БП-00158609</t>
  </si>
  <si>
    <t>БП-00139781</t>
  </si>
  <si>
    <t>БП-00081549</t>
  </si>
  <si>
    <t>БП-00158890</t>
  </si>
  <si>
    <t>БП-00158892</t>
  </si>
  <si>
    <t>БП-00083741</t>
  </si>
  <si>
    <t>БП-00083743</t>
  </si>
  <si>
    <t>БП-00083524</t>
  </si>
  <si>
    <t>БП-00158823</t>
  </si>
  <si>
    <t>БП-00277690</t>
  </si>
  <si>
    <t>БП-00277688</t>
  </si>
  <si>
    <t>БП-00277689</t>
  </si>
  <si>
    <t>БП-00139908</t>
  </si>
  <si>
    <t>БП-00083114</t>
  </si>
  <si>
    <t>БП-00083113</t>
  </si>
  <si>
    <t>БП-00276357</t>
  </si>
  <si>
    <t>БП-00276345</t>
  </si>
  <si>
    <t>БП-00139774</t>
  </si>
  <si>
    <t>БП-00129494</t>
  </si>
  <si>
    <t>БП-00129490</t>
  </si>
  <si>
    <t>БП-00277691</t>
  </si>
  <si>
    <t>БП-00079137</t>
  </si>
  <si>
    <t>БП-00139672</t>
  </si>
  <si>
    <t>БП-00158621</t>
  </si>
  <si>
    <t>БП-00139684</t>
  </si>
  <si>
    <t>БП-00218771</t>
  </si>
  <si>
    <t>БП-00139779</t>
  </si>
  <si>
    <t>БП-00139780</t>
  </si>
  <si>
    <t>БП-00139826</t>
  </si>
  <si>
    <t>БП-00095079</t>
  </si>
  <si>
    <t>БП-00095080</t>
  </si>
  <si>
    <t>БП-00095081</t>
  </si>
  <si>
    <t>БП-00099522</t>
  </si>
  <si>
    <t>БП-00190528</t>
  </si>
  <si>
    <t>БП-00051828</t>
  </si>
  <si>
    <t>БП-00099167</t>
  </si>
  <si>
    <t>БП-00098421</t>
  </si>
  <si>
    <t>БП-00099378</t>
  </si>
  <si>
    <t>БП-00276670</t>
  </si>
  <si>
    <t>БП-00139889</t>
  </si>
  <si>
    <t>БП-00139834</t>
  </si>
  <si>
    <t>БП-00139835</t>
  </si>
  <si>
    <t>БП-00052401</t>
  </si>
  <si>
    <t>БП-00227715</t>
  </si>
  <si>
    <t>БП-00080947</t>
  </si>
  <si>
    <t>БП-00082462</t>
  </si>
  <si>
    <t>БП-00082461</t>
  </si>
  <si>
    <t>БП-00082464</t>
  </si>
  <si>
    <t>БП-00082463</t>
  </si>
  <si>
    <t>БП-00266728</t>
  </si>
  <si>
    <t>БП-00099726</t>
  </si>
  <si>
    <t>БП-00099729</t>
  </si>
  <si>
    <t>БП-00158819</t>
  </si>
  <si>
    <t>БП-00082476</t>
  </si>
  <si>
    <t>БП-00100163</t>
  </si>
  <si>
    <t>БП-00158822</t>
  </si>
  <si>
    <t>БП-00158810</t>
  </si>
  <si>
    <t>БП-00158816</t>
  </si>
  <si>
    <t>БП-00158815</t>
  </si>
  <si>
    <t>БП-00158817</t>
  </si>
  <si>
    <t>БП-00080367</t>
  </si>
  <si>
    <t>БП-00080365</t>
  </si>
  <si>
    <t>БП-00158606</t>
  </si>
  <si>
    <t>БП-00139778</t>
  </si>
  <si>
    <t>БП-00099715</t>
  </si>
  <si>
    <t>БП-00081552</t>
  </si>
  <si>
    <t>БП-00139825</t>
  </si>
  <si>
    <t>БП-00095082</t>
  </si>
  <si>
    <t>БП-00095083</t>
  </si>
  <si>
    <t>БП-00095084</t>
  </si>
  <si>
    <t>БП-00095085</t>
  </si>
  <si>
    <t>БП-00139824</t>
  </si>
  <si>
    <t>БП-00111072</t>
  </si>
  <si>
    <t>БП-00082512</t>
  </si>
  <si>
    <t>БП-00082511</t>
  </si>
  <si>
    <t>БП-00082514</t>
  </si>
  <si>
    <t>БП-00139494</t>
  </si>
  <si>
    <t>БП-00139496</t>
  </si>
  <si>
    <t>БП-00096460</t>
  </si>
  <si>
    <t>БП-00139499</t>
  </si>
  <si>
    <t>БП-00139497</t>
  </si>
  <si>
    <t>БП-00139498</t>
  </si>
  <si>
    <t>БП-00098496</t>
  </si>
  <si>
    <t>БП-00097815</t>
  </si>
  <si>
    <t>БП-00139737</t>
  </si>
  <si>
    <t>БП-00139760</t>
  </si>
  <si>
    <t>БП-00139905</t>
  </si>
  <si>
    <t>БП-00122976</t>
  </si>
  <si>
    <t>БП-00122956</t>
  </si>
  <si>
    <t>БП-00095098</t>
  </si>
  <si>
    <t>БП-00106226</t>
  </si>
  <si>
    <t>БП-00081718</t>
  </si>
  <si>
    <t>БП-00139461</t>
  </si>
  <si>
    <t>БП-00052578</t>
  </si>
  <si>
    <t>БП-00139718</t>
  </si>
  <si>
    <t>БП-00139715</t>
  </si>
  <si>
    <t>БП-00024469</t>
  </si>
  <si>
    <t>БП-00024468</t>
  </si>
  <si>
    <t>БП-00024467</t>
  </si>
  <si>
    <t>БП-00024474</t>
  </si>
  <si>
    <t>БП-00024472</t>
  </si>
  <si>
    <t>БП-00024471</t>
  </si>
  <si>
    <t>БП-00024470</t>
  </si>
  <si>
    <t>БП-00098040</t>
  </si>
  <si>
    <t>БП-00139720</t>
  </si>
  <si>
    <t>БП-00139721</t>
  </si>
  <si>
    <t>БП-00139722</t>
  </si>
  <si>
    <t>БП-00102007</t>
  </si>
  <si>
    <t>БП-00158598</t>
  </si>
  <si>
    <t>БП-00158597</t>
  </si>
  <si>
    <t>БП-00158818</t>
  </si>
  <si>
    <t>БП-00098016</t>
  </si>
  <si>
    <t>БП-00099374</t>
  </si>
  <si>
    <t>БП-00095105</t>
  </si>
  <si>
    <t>БП-00277695</t>
  </si>
  <si>
    <t>БП-00158607</t>
  </si>
  <si>
    <t>БП-00081416</t>
  </si>
  <si>
    <t>БП-00139845</t>
  </si>
  <si>
    <t>БП-00099754</t>
  </si>
  <si>
    <t>БП-00139832</t>
  </si>
  <si>
    <t>БП-00083744</t>
  </si>
  <si>
    <t>БП-00139654</t>
  </si>
  <si>
    <t>БП-00052176</t>
  </si>
  <si>
    <t>БП-00079024</t>
  </si>
  <si>
    <t>БП-00052177</t>
  </si>
  <si>
    <t>БП-00052178</t>
  </si>
  <si>
    <t>БП-00033866</t>
  </si>
  <si>
    <t>БП-00139495</t>
  </si>
  <si>
    <t>БП-00139830</t>
  </si>
  <si>
    <t>БП-00083424</t>
  </si>
  <si>
    <t>БП-00083423</t>
  </si>
  <si>
    <t>БП-00082474</t>
  </si>
  <si>
    <t>БП-00082473</t>
  </si>
  <si>
    <t>БП-00082472</t>
  </si>
  <si>
    <t>БП-00082475</t>
  </si>
  <si>
    <t>БП-00139802</t>
  </si>
  <si>
    <t>БП-00139801</t>
  </si>
  <si>
    <t>БП-00139799</t>
  </si>
  <si>
    <t>БП-00139798</t>
  </si>
  <si>
    <t>БП-00082513</t>
  </si>
  <si>
    <t>БП-00158175</t>
  </si>
  <si>
    <t>БП-00139459</t>
  </si>
  <si>
    <t>БП-00139454</t>
  </si>
  <si>
    <t>БП-00139455</t>
  </si>
  <si>
    <t>БП-00117981</t>
  </si>
  <si>
    <t>БП-00083415</t>
  </si>
  <si>
    <t>БП-00083417</t>
  </si>
  <si>
    <t>БП-00083419</t>
  </si>
  <si>
    <t>БП-00111490</t>
  </si>
  <si>
    <t>БП-00110928</t>
  </si>
  <si>
    <t>БП-00078692</t>
  </si>
  <si>
    <t>БП-00111489</t>
  </si>
  <si>
    <t>БП-00100178</t>
  </si>
  <si>
    <t>БП-00099357</t>
  </si>
  <si>
    <t>БП-00098045</t>
  </si>
  <si>
    <t>БП-00097846</t>
  </si>
  <si>
    <t>БП-00080123</t>
  </si>
  <si>
    <t>БП-00158809</t>
  </si>
  <si>
    <t>БП-00139705</t>
  </si>
  <si>
    <t>БП-00139792</t>
  </si>
  <si>
    <t>БП-00158622</t>
  </si>
  <si>
    <t>БП-00139793</t>
  </si>
  <si>
    <t>БП-00083421</t>
  </si>
  <si>
    <t>БП-00082469</t>
  </si>
  <si>
    <t>БП-00082468</t>
  </si>
  <si>
    <t>БП-00082471</t>
  </si>
  <si>
    <t>БП-00082470</t>
  </si>
  <si>
    <t>БП-00083420</t>
  </si>
  <si>
    <t>БП-00083422</t>
  </si>
  <si>
    <t>БП-00139794</t>
  </si>
  <si>
    <t>БП-00110926</t>
  </si>
  <si>
    <t>БП-00110927</t>
  </si>
  <si>
    <t>БП-00139674</t>
  </si>
  <si>
    <t>БП-00139522</t>
  </si>
  <si>
    <t>БП-00139524</t>
  </si>
  <si>
    <t>БП-00139796</t>
  </si>
  <si>
    <t>БП-00082477</t>
  </si>
  <si>
    <t>БП-00082478</t>
  </si>
  <si>
    <t>БП-00139797</t>
  </si>
  <si>
    <t>БП-00139795</t>
  </si>
  <si>
    <t>БП-00158241</t>
  </si>
  <si>
    <t>БП-00100065</t>
  </si>
  <si>
    <t>БП-00139682</t>
  </si>
  <si>
    <t>БП-00118056</t>
  </si>
  <si>
    <t>БП-00109124</t>
  </si>
  <si>
    <t>БП-00083746</t>
  </si>
  <si>
    <t>БП-00099690</t>
  </si>
  <si>
    <t>БП-00113081</t>
  </si>
  <si>
    <t>БП-00053243</t>
  </si>
  <si>
    <t>БП-00111491</t>
  </si>
  <si>
    <t>БП-00112730</t>
  </si>
  <si>
    <t>БП-00052154</t>
  </si>
  <si>
    <t>БП-00139791</t>
  </si>
  <si>
    <t>БП-00099826</t>
  </si>
  <si>
    <t>БП-00139510</t>
  </si>
  <si>
    <t>БП-00158247</t>
  </si>
  <si>
    <t>БП-00102824</t>
  </si>
  <si>
    <t>БП-00257830</t>
  </si>
  <si>
    <t>БП-00079074</t>
  </si>
  <si>
    <t>БП-00158266</t>
  </si>
  <si>
    <t>БП-00139694</t>
  </si>
  <si>
    <t>БП-00122955</t>
  </si>
  <si>
    <t>БП-00122954</t>
  </si>
  <si>
    <t>БП-00024257</t>
  </si>
  <si>
    <t>БП-00090544</t>
  </si>
  <si>
    <t>БП-00081855</t>
  </si>
  <si>
    <t>БП-00097819</t>
  </si>
  <si>
    <t>БП-00263827</t>
  </si>
  <si>
    <t>БП-00290438</t>
  </si>
  <si>
    <t>БП-00290439</t>
  </si>
  <si>
    <t>БП-00083390</t>
  </si>
  <si>
    <t>БП-00270192</t>
  </si>
  <si>
    <t>БП-00190100</t>
  </si>
  <si>
    <t>БП-00270191</t>
  </si>
  <si>
    <t>БП-00102990</t>
  </si>
  <si>
    <t>БП-00099887</t>
  </si>
  <si>
    <t>БП-00139640</t>
  </si>
  <si>
    <t>БП-00100403</t>
  </si>
  <si>
    <t>БП-00139739</t>
  </si>
  <si>
    <t>БП-00100093</t>
  </si>
  <si>
    <t>БП-00082730</t>
  </si>
  <si>
    <t>БП-00099884</t>
  </si>
  <si>
    <t>БП-00082729</t>
  </si>
  <si>
    <t>БП-00082732</t>
  </si>
  <si>
    <t>БП-00082734</t>
  </si>
  <si>
    <t>БП-00097645</t>
  </si>
  <si>
    <t>БП-00098276</t>
  </si>
  <si>
    <t>БП-00102208</t>
  </si>
  <si>
    <t>БП-00139616</t>
  </si>
  <si>
    <t>БП-00096176</t>
  </si>
  <si>
    <t>БП-00158838</t>
  </si>
  <si>
    <t>БП-00139844</t>
  </si>
  <si>
    <t>БП-00104048</t>
  </si>
  <si>
    <t>БП-00100039</t>
  </si>
  <si>
    <t>БП-00139842</t>
  </si>
  <si>
    <t>БП-00099516</t>
  </si>
  <si>
    <t>БП-00098315</t>
  </si>
  <si>
    <t>БП-00263825</t>
  </si>
  <si>
    <t>БП-00118060</t>
  </si>
  <si>
    <t>БП-00082545</t>
  </si>
  <si>
    <t>БП-00167171</t>
  </si>
  <si>
    <t>БП-00252987</t>
  </si>
  <si>
    <t>БП-00167170</t>
  </si>
  <si>
    <t>БП-00321266</t>
  </si>
  <si>
    <t>БП-00241982</t>
  </si>
  <si>
    <t>БП-00252981</t>
  </si>
  <si>
    <t>БП-00100987</t>
  </si>
  <si>
    <t>БП-00139579</t>
  </si>
  <si>
    <t>БП-00118062</t>
  </si>
  <si>
    <t>БП-00079650</t>
  </si>
  <si>
    <t>БП-00081482</t>
  </si>
  <si>
    <t>БП-00081483</t>
  </si>
  <si>
    <t>БП-00081484</t>
  </si>
  <si>
    <t>БП-00081485</t>
  </si>
  <si>
    <t>БП-00101102</t>
  </si>
  <si>
    <t>БП-00098128</t>
  </si>
  <si>
    <t>БП-00139782</t>
  </si>
  <si>
    <t>БП-00081514</t>
  </si>
  <si>
    <t>БП-00100361</t>
  </si>
  <si>
    <t>БП-00202590</t>
  </si>
  <si>
    <t>БП-00098311</t>
  </si>
  <si>
    <t>БП-00100082</t>
  </si>
  <si>
    <t>БП-00100081</t>
  </si>
  <si>
    <t>БП-00103024</t>
  </si>
  <si>
    <t>БП-00101848</t>
  </si>
  <si>
    <t>БП-00099528</t>
  </si>
  <si>
    <t>БП-00080856</t>
  </si>
  <si>
    <t>БП-00099531</t>
  </si>
  <si>
    <t>БП-00139638</t>
  </si>
  <si>
    <t>БП-00096184</t>
  </si>
  <si>
    <t>БП-00105933</t>
  </si>
  <si>
    <t>БП-00139910</t>
  </si>
  <si>
    <t>БП-00082798</t>
  </si>
  <si>
    <t>БП-00139833</t>
  </si>
  <si>
    <t>БП-00118057</t>
  </si>
  <si>
    <t>БП-00118010</t>
  </si>
  <si>
    <t>БП-00118051</t>
  </si>
  <si>
    <t>БП-00082740</t>
  </si>
  <si>
    <t>БП-00101840</t>
  </si>
  <si>
    <t>БП-00139642</t>
  </si>
  <si>
    <t>БП-00102222</t>
  </si>
  <si>
    <t>БП-00080830</t>
  </si>
  <si>
    <t>БП-00098588</t>
  </si>
  <si>
    <t>БП-00118040</t>
  </si>
  <si>
    <t>БП-00323411</t>
  </si>
  <si>
    <t>БП-00002671</t>
  </si>
  <si>
    <t>БП-00102169</t>
  </si>
  <si>
    <t>БП-00290377</t>
  </si>
  <si>
    <t>БП-00206343</t>
  </si>
  <si>
    <t>БП-00194435</t>
  </si>
  <si>
    <t>БП-00102492</t>
  </si>
  <si>
    <t>БП-00139622</t>
  </si>
  <si>
    <t>БП-00139624</t>
  </si>
  <si>
    <t>БП-00158617</t>
  </si>
  <si>
    <t>БП-00098110</t>
  </si>
  <si>
    <t>БП-00102219</t>
  </si>
  <si>
    <t>БП-00102179</t>
  </si>
  <si>
    <t>БП-00081313</t>
  </si>
  <si>
    <t>БП-00095500</t>
  </si>
  <si>
    <t>БП-00159043</t>
  </si>
  <si>
    <t>БП-00139595</t>
  </si>
  <si>
    <t>БП-00139612</t>
  </si>
  <si>
    <t>БП-00139614</t>
  </si>
  <si>
    <t>БП-00139608</t>
  </si>
  <si>
    <t>БП-00139600</t>
  </si>
  <si>
    <t>БП-00139598</t>
  </si>
  <si>
    <t>БП-00139596</t>
  </si>
  <si>
    <t>БП-00139597</t>
  </si>
  <si>
    <t>БП-00099303</t>
  </si>
  <si>
    <t>БП-00100076</t>
  </si>
  <si>
    <t>БП-00098553</t>
  </si>
  <si>
    <t>БП-00098061</t>
  </si>
  <si>
    <t>БП-00102159</t>
  </si>
  <si>
    <t>БП-00098147</t>
  </si>
  <si>
    <t>БП-00102162</t>
  </si>
  <si>
    <t>БП-00102180</t>
  </si>
  <si>
    <t>БП-00139613</t>
  </si>
  <si>
    <t>БП-00139607</t>
  </si>
  <si>
    <t>БП-00139606</t>
  </si>
  <si>
    <t>БП-00098334</t>
  </si>
  <si>
    <t>БП-00098335</t>
  </si>
  <si>
    <t>БП-00098665</t>
  </si>
  <si>
    <t>БП-00098085</t>
  </si>
  <si>
    <t>БП-00098369</t>
  </si>
  <si>
    <t>БП-00098080</t>
  </si>
  <si>
    <t>БП-00139857</t>
  </si>
  <si>
    <t>БП-00109727</t>
  </si>
  <si>
    <t>БП-00097676</t>
  </si>
  <si>
    <t>БП-00098041</t>
  </si>
  <si>
    <t>БП-00098583</t>
  </si>
  <si>
    <t>БП-00139661</t>
  </si>
  <si>
    <t>БП-00098316</t>
  </si>
  <si>
    <t>БП-00118039</t>
  </si>
  <si>
    <t>БП-00101505</t>
  </si>
  <si>
    <t>БП-00102727</t>
  </si>
  <si>
    <t>БП-00102940</t>
  </si>
  <si>
    <t>БП-00098148</t>
  </si>
  <si>
    <t>БП-00098149</t>
  </si>
  <si>
    <t>БП-00102449</t>
  </si>
  <si>
    <t>БП-00098317</t>
  </si>
  <si>
    <t>БП-00100030</t>
  </si>
  <si>
    <t>БП-00100040</t>
  </si>
  <si>
    <t>БП-00098320</t>
  </si>
  <si>
    <t>БП-00118026</t>
  </si>
  <si>
    <t>БП-00102881</t>
  </si>
  <si>
    <t>БП-00099307</t>
  </si>
  <si>
    <t>БП-00082788</t>
  </si>
  <si>
    <t>БП-00098779</t>
  </si>
  <si>
    <t>БП-00099525</t>
  </si>
  <si>
    <t>БП-00078456</t>
  </si>
  <si>
    <t>БП-00097758</t>
  </si>
  <si>
    <t>БП-00082446</t>
  </si>
  <si>
    <t>БП-00123016</t>
  </si>
  <si>
    <t>БП-00123017</t>
  </si>
  <si>
    <t>БП-00121634</t>
  </si>
  <si>
    <t>БП-00100070</t>
  </si>
  <si>
    <t>БП-00106748</t>
  </si>
  <si>
    <t>БП-00098304</t>
  </si>
  <si>
    <t>БП-00139851</t>
  </si>
  <si>
    <t>БП-00139850</t>
  </si>
  <si>
    <t>БП-00139853</t>
  </si>
  <si>
    <t>БП-00139854</t>
  </si>
  <si>
    <t>БП-00139855</t>
  </si>
  <si>
    <t>БП-00102194</t>
  </si>
  <si>
    <t>БП-00080511</t>
  </si>
  <si>
    <t>БП-00252982</t>
  </si>
  <si>
    <t>БП-00083281</t>
  </si>
  <si>
    <t>БП-00083282</t>
  </si>
  <si>
    <t>БП-00083249</t>
  </si>
  <si>
    <t>БП-00099532</t>
  </si>
  <si>
    <t>БП-00109703</t>
  </si>
  <si>
    <t>БП-00098312</t>
  </si>
  <si>
    <t>БП-00113550</t>
  </si>
  <si>
    <t>БП-00103937</t>
  </si>
  <si>
    <t>БП-00139511</t>
  </si>
  <si>
    <t>БП-00080847</t>
  </si>
  <si>
    <t>БП-00139490</t>
  </si>
  <si>
    <t>БП-00139491</t>
  </si>
  <si>
    <t>БП-00097732</t>
  </si>
  <si>
    <t>БП-00139493</t>
  </si>
  <si>
    <t>БП-00102071</t>
  </si>
  <si>
    <t>БП-00118025</t>
  </si>
  <si>
    <t>БП-00080943</t>
  </si>
  <si>
    <t>БП-00097854</t>
  </si>
  <si>
    <t>БП-00158895</t>
  </si>
  <si>
    <t>БП-00078402</t>
  </si>
  <si>
    <t>БП-00158891</t>
  </si>
  <si>
    <t>БП-00158894</t>
  </si>
  <si>
    <t>БП-00079917</t>
  </si>
  <si>
    <t>БП-00139633</t>
  </si>
  <si>
    <t>БП-00158893</t>
  </si>
  <si>
    <t>БП-00252983</t>
  </si>
  <si>
    <t>БП-00252992</t>
  </si>
  <si>
    <t>БП-00167172</t>
  </si>
  <si>
    <t>БП-00347405</t>
  </si>
  <si>
    <t>БП-00230516</t>
  </si>
  <si>
    <t>БП-00083612</t>
  </si>
  <si>
    <t>БП-00139629</t>
  </si>
  <si>
    <t>БП-00098678</t>
  </si>
  <si>
    <t>БП-00082728</t>
  </si>
  <si>
    <t>БП-00098400</t>
  </si>
  <si>
    <t>БП-00099765</t>
  </si>
  <si>
    <t>БП-00158808</t>
  </si>
  <si>
    <t>БП-00139577</t>
  </si>
  <si>
    <t>БП-00098709</t>
  </si>
  <si>
    <t>БП-00083075</t>
  </si>
  <si>
    <t>БП-00098332</t>
  </si>
  <si>
    <t>БП-00098333</t>
  </si>
  <si>
    <t>БП-00080609</t>
  </si>
  <si>
    <t>БП-00139468</t>
  </si>
  <si>
    <t>БП-00081243</t>
  </si>
  <si>
    <t>БП-00099231</t>
  </si>
  <si>
    <t>БП-00104615</t>
  </si>
  <si>
    <t>БП-00100048</t>
  </si>
  <si>
    <t>БП-00083139</t>
  </si>
  <si>
    <t>БП-00083140</t>
  </si>
  <si>
    <t>БП-00080152</t>
  </si>
  <si>
    <t>БП-00080151</t>
  </si>
  <si>
    <t>БП-00080150</t>
  </si>
  <si>
    <t>БП-00103248</t>
  </si>
  <si>
    <t>БП-00100309</t>
  </si>
  <si>
    <t>БП-00052484</t>
  </si>
  <si>
    <t>БП-00103157</t>
  </si>
  <si>
    <t>БП-00118006</t>
  </si>
  <si>
    <t>БП-00084273</t>
  </si>
  <si>
    <t>БП-00084281</t>
  </si>
  <si>
    <t>БП-00084282</t>
  </si>
  <si>
    <t>БП-00084283</t>
  </si>
  <si>
    <t>БП-00084284</t>
  </si>
  <si>
    <t>БП-00084287</t>
  </si>
  <si>
    <t>БП-00084289</t>
  </si>
  <si>
    <t>БП-00084290</t>
  </si>
  <si>
    <t>БП-00084291</t>
  </si>
  <si>
    <t>БП-00084292</t>
  </si>
  <si>
    <t>БП-00084293</t>
  </si>
  <si>
    <t>БП-00084295</t>
  </si>
  <si>
    <t>БП-00084297</t>
  </si>
  <si>
    <t>БП-00084299</t>
  </si>
  <si>
    <t>БП-00139451</t>
  </si>
  <si>
    <t>БП-00084304</t>
  </si>
  <si>
    <t>БП-00084305</t>
  </si>
  <si>
    <t>БП-00084306</t>
  </si>
  <si>
    <t>БП-00139892</t>
  </si>
  <si>
    <t>БП-00100364</t>
  </si>
  <si>
    <t>БП-00100044</t>
  </si>
  <si>
    <t>БП-00098832</t>
  </si>
  <si>
    <t>БП-00075857</t>
  </si>
  <si>
    <t>БП-00075858</t>
  </si>
  <si>
    <t>БП-00102356</t>
  </si>
  <si>
    <t>БП-00139861</t>
  </si>
  <si>
    <t>БП-00139860</t>
  </si>
  <si>
    <t>БП-00139863</t>
  </si>
  <si>
    <t>БП-00055556</t>
  </si>
  <si>
    <t>БП-00139864</t>
  </si>
  <si>
    <t>БП-00118092</t>
  </si>
  <si>
    <t>БП-00118022</t>
  </si>
  <si>
    <t>БП-00099225</t>
  </si>
  <si>
    <t>БП-00082015</t>
  </si>
  <si>
    <t>БП-00118023</t>
  </si>
  <si>
    <t>БП-00105024</t>
  </si>
  <si>
    <t>БП-00104704</t>
  </si>
  <si>
    <t>БП-00099811</t>
  </si>
  <si>
    <t>БП-00103587</t>
  </si>
  <si>
    <t>БП-00099664</t>
  </si>
  <si>
    <t>БП-00100079</t>
  </si>
  <si>
    <t>БП-00100078</t>
  </si>
  <si>
    <t>БП-00098894</t>
  </si>
  <si>
    <t>БП-00052481</t>
  </si>
  <si>
    <t>БП-00097792</t>
  </si>
  <si>
    <t>БП-00139632</t>
  </si>
  <si>
    <t>БП-00100146</t>
  </si>
  <si>
    <t>БП-00100363</t>
  </si>
  <si>
    <t>БП-00122972</t>
  </si>
  <si>
    <t>БП-00082771</t>
  </si>
  <si>
    <t>БП-00082770</t>
  </si>
  <si>
    <t>БП-00158158</t>
  </si>
  <si>
    <t>БП-00100067</t>
  </si>
  <si>
    <t>БП-00080426</t>
  </si>
  <si>
    <t>БП-00118009</t>
  </si>
  <si>
    <t>БП-00122973</t>
  </si>
  <si>
    <t>БП-00080409</t>
  </si>
  <si>
    <t>БП-00080429</t>
  </si>
  <si>
    <t>БП-00098855</t>
  </si>
  <si>
    <t>БП-00122975</t>
  </si>
  <si>
    <t>БП-00122974</t>
  </si>
  <si>
    <t>БП-00098854</t>
  </si>
  <si>
    <t>БП-00103231</t>
  </si>
  <si>
    <t>БП-00118018</t>
  </si>
  <si>
    <t>БП-00118017</t>
  </si>
  <si>
    <t>БП-00101407</t>
  </si>
  <si>
    <t>БП-00100066</t>
  </si>
  <si>
    <t>БП-00082769</t>
  </si>
  <si>
    <t>БП-00082767</t>
  </si>
  <si>
    <t>БП-00082768</t>
  </si>
  <si>
    <t>БП-00080422</t>
  </si>
  <si>
    <t>БП-00080390</t>
  </si>
  <si>
    <t>БП-00080401</t>
  </si>
  <si>
    <t>БП-00080421</t>
  </si>
  <si>
    <t>БП-00098853</t>
  </si>
  <si>
    <t>БП-00098850</t>
  </si>
  <si>
    <t>БП-00084329</t>
  </si>
  <si>
    <t>БП-00098849</t>
  </si>
  <si>
    <t>БП-00139449</t>
  </si>
  <si>
    <t>БП-00080411</t>
  </si>
  <si>
    <t>БП-00099634</t>
  </si>
  <si>
    <t>БП-00098847</t>
  </si>
  <si>
    <t>БП-00098443</t>
  </si>
  <si>
    <t>БП-00098846</t>
  </si>
  <si>
    <t>БП-00118008</t>
  </si>
  <si>
    <t>БП-00103251</t>
  </si>
  <si>
    <t>БП-00118045</t>
  </si>
  <si>
    <t>БП-00049234</t>
  </si>
  <si>
    <t>БП-00080324</t>
  </si>
  <si>
    <t>БП-00024271</t>
  </si>
  <si>
    <t>БП-00098890</t>
  </si>
  <si>
    <t>БП-00118034</t>
  </si>
  <si>
    <t>БП-00099153</t>
  </si>
  <si>
    <t>БП-00080109</t>
  </si>
  <si>
    <t>БП-00139877</t>
  </si>
  <si>
    <t>БП-00139709</t>
  </si>
  <si>
    <t>БП-00139708</t>
  </si>
  <si>
    <t>БП-00025522</t>
  </si>
  <si>
    <t>БП-00098927</t>
  </si>
  <si>
    <t>БП-00098918</t>
  </si>
  <si>
    <t>БП-00098919</t>
  </si>
  <si>
    <t>БП-00080339</t>
  </si>
  <si>
    <t>БП-00098922</t>
  </si>
  <si>
    <t>БП-00098920</t>
  </si>
  <si>
    <t>БП-00098921</t>
  </si>
  <si>
    <t>БП-00097724</t>
  </si>
  <si>
    <t>БП-00097725</t>
  </si>
  <si>
    <t>БП-00097726</t>
  </si>
  <si>
    <t>БП-00097727</t>
  </si>
  <si>
    <t>БП-00097728</t>
  </si>
  <si>
    <t>БП-00098923</t>
  </si>
  <si>
    <t>БП-00103284</t>
  </si>
  <si>
    <t>БП-00098924</t>
  </si>
  <si>
    <t>БП-00098925</t>
  </si>
  <si>
    <t>БП-00118029</t>
  </si>
  <si>
    <t>БП-00099230</t>
  </si>
  <si>
    <t>БП-00098893</t>
  </si>
  <si>
    <t>БП-00098891</t>
  </si>
  <si>
    <t>БП-00139472</t>
  </si>
  <si>
    <t>БП-00024272</t>
  </si>
  <si>
    <t>БП-00107877</t>
  </si>
  <si>
    <t>БП-00087569</t>
  </si>
  <si>
    <t>БП-00099366</t>
  </si>
  <si>
    <t>БП-00123085</t>
  </si>
  <si>
    <t>БП-00118067</t>
  </si>
  <si>
    <t>БП-00158718</t>
  </si>
  <si>
    <t>БП-00098490</t>
  </si>
  <si>
    <t>БП-00098489</t>
  </si>
  <si>
    <t>БП-00122981</t>
  </si>
  <si>
    <t>БП-00118027</t>
  </si>
  <si>
    <t>БП-00090560</t>
  </si>
  <si>
    <t>БП-00086756</t>
  </si>
  <si>
    <t>БП-00086392</t>
  </si>
  <si>
    <t>БП-00123013</t>
  </si>
  <si>
    <t>БП-00123014</t>
  </si>
  <si>
    <t>БП-00158723</t>
  </si>
  <si>
    <t>БП-00118013</t>
  </si>
  <si>
    <t>БП-00190525</t>
  </si>
  <si>
    <t>БП-00081850</t>
  </si>
  <si>
    <t>БП-00158801</t>
  </si>
  <si>
    <t>БП-00113038</t>
  </si>
  <si>
    <t>БП-00081768</t>
  </si>
  <si>
    <t>БП-00052577</t>
  </si>
  <si>
    <t>БП-00111766</t>
  </si>
  <si>
    <t>БП-00099570</t>
  </si>
  <si>
    <t>БП-00054674</t>
  </si>
  <si>
    <t>БП-00208282</t>
  </si>
  <si>
    <t>БП-00118069</t>
  </si>
  <si>
    <t>БП-00118070</t>
  </si>
  <si>
    <t>БП-00107985</t>
  </si>
  <si>
    <t>БП-00380508</t>
  </si>
  <si>
    <t>БП-00102198</t>
  </si>
  <si>
    <t>БП-00055219</t>
  </si>
  <si>
    <t>БП-00099822</t>
  </si>
  <si>
    <t>БП-00096381</t>
  </si>
  <si>
    <t>БП-00055025</t>
  </si>
  <si>
    <t>БП-00086647</t>
  </si>
  <si>
    <t>БП-00123003</t>
  </si>
  <si>
    <t>БП-00000852</t>
  </si>
  <si>
    <t>БП-00099224</t>
  </si>
  <si>
    <t>БП-00085887</t>
  </si>
  <si>
    <t>Захват для опалубки г/п 1,0 тн зев 60 мм</t>
  </si>
  <si>
    <t>БП-00404055</t>
  </si>
  <si>
    <t>Весы крановые ВЭК-20000-Д</t>
  </si>
  <si>
    <t>БП-00089558</t>
  </si>
  <si>
    <t>БП-00335784</t>
  </si>
  <si>
    <t>БП-00090381</t>
  </si>
  <si>
    <t>БП-00159751</t>
  </si>
  <si>
    <t>БП-00404060</t>
  </si>
  <si>
    <t>БП-00127382</t>
  </si>
  <si>
    <t xml:space="preserve"> БП-00056018</t>
  </si>
  <si>
    <t xml:space="preserve"> БП-00055842</t>
  </si>
  <si>
    <t>БП-00088710</t>
  </si>
  <si>
    <t>БП-00070588</t>
  </si>
  <si>
    <t>БП-00070632</t>
  </si>
  <si>
    <t>БП-00076622</t>
  </si>
  <si>
    <t>БП-00070280</t>
  </si>
  <si>
    <t>БП-00070376</t>
  </si>
  <si>
    <t>БП-00070636</t>
  </si>
  <si>
    <t>БП-00070637</t>
  </si>
  <si>
    <t>БП-00070638</t>
  </si>
  <si>
    <t>БП-00070639</t>
  </si>
  <si>
    <t>БП-00076620</t>
  </si>
  <si>
    <t>БП-00076559</t>
  </si>
  <si>
    <t>БП-00070587</t>
  </si>
  <si>
    <t>БП-00076269</t>
  </si>
  <si>
    <t>БП-00070592</t>
  </si>
  <si>
    <t>БП-00070399</t>
  </si>
  <si>
    <t>БП-00070344</t>
  </si>
  <si>
    <t>БП-00070345</t>
  </si>
  <si>
    <t>БП-00070246</t>
  </si>
  <si>
    <t>БП-00070346</t>
  </si>
  <si>
    <t>БП-00070347</t>
  </si>
  <si>
    <t>БП-00070348</t>
  </si>
  <si>
    <t>БП-00070613</t>
  </si>
  <si>
    <t>БП-00070257</t>
  </si>
  <si>
    <t>БП-00070615</t>
  </si>
  <si>
    <t>БП-00070616</t>
  </si>
  <si>
    <t>БП-00070589</t>
  </si>
  <si>
    <t>БП-00070649</t>
  </si>
  <si>
    <t>БП-00070454</t>
  </si>
  <si>
    <t>БП-00070455</t>
  </si>
  <si>
    <t>БП-00070456</t>
  </si>
  <si>
    <t>БП-00070457</t>
  </si>
  <si>
    <t>БП-00070458</t>
  </si>
  <si>
    <t>БП-00070595</t>
  </si>
  <si>
    <t>БП-00070402</t>
  </si>
  <si>
    <t>БП-00070651</t>
  </si>
  <si>
    <t>БП-00070485</t>
  </si>
  <si>
    <t>БП-00070418</t>
  </si>
  <si>
    <t>БП-00070253</t>
  </si>
  <si>
    <t>БП-00070254</t>
  </si>
  <si>
    <t>БП-00070317</t>
  </si>
  <si>
    <t>БП-00070419</t>
  </si>
  <si>
    <t>БП-00070330</t>
  </si>
  <si>
    <t>БП-00070470</t>
  </si>
  <si>
    <t>БП-00070471</t>
  </si>
  <si>
    <t>БП-00070472</t>
  </si>
  <si>
    <t>БП-00070355</t>
  </si>
  <si>
    <t>БП-00070508</t>
  </si>
  <si>
    <t>БП-00070635</t>
  </si>
  <si>
    <t>БП-00070473</t>
  </si>
  <si>
    <t>БП-00070569</t>
  </si>
  <si>
    <t>БП-00070328</t>
  </si>
  <si>
    <t>БП-00070329</t>
  </si>
  <si>
    <t>БП-00070474</t>
  </si>
  <si>
    <t>БП-00070558</t>
  </si>
  <si>
    <t>БП-00070566</t>
  </si>
  <si>
    <t>БП-00070356</t>
  </si>
  <si>
    <t>БП-00070290</t>
  </si>
  <si>
    <t>БП-00121796</t>
  </si>
  <si>
    <t>БП-00121797</t>
  </si>
  <si>
    <t>БП-00121800</t>
  </si>
  <si>
    <t>БП-00121849</t>
  </si>
  <si>
    <t>БП-00121847</t>
  </si>
  <si>
    <t>БП-00121802</t>
  </si>
  <si>
    <t>БП-00121799</t>
  </si>
  <si>
    <t>БП-00121798</t>
  </si>
  <si>
    <t>БП-00121848</t>
  </si>
  <si>
    <t>БП-00077296</t>
  </si>
  <si>
    <t>БП-00097264</t>
  </si>
  <si>
    <t>БП-00077009</t>
  </si>
  <si>
    <t>БП-00077309</t>
  </si>
  <si>
    <t>БП-00161882</t>
  </si>
  <si>
    <t>БП-00048429</t>
  </si>
  <si>
    <t>БП-00077563</t>
  </si>
  <si>
    <t>БП-00077568</t>
  </si>
  <si>
    <t>БП-00070501</t>
  </si>
  <si>
    <t>БП-00070502</t>
  </si>
  <si>
    <t>БП-00070541</t>
  </si>
  <si>
    <t>БП-00070268</t>
  </si>
  <si>
    <t>БП-00070264</t>
  </si>
  <si>
    <t>БП-00070390</t>
  </si>
  <si>
    <t>БП-00070302</t>
  </si>
  <si>
    <t>БП-00070299</t>
  </si>
  <si>
    <t>БП-00077060</t>
  </si>
  <si>
    <t>БП-00070269</t>
  </si>
  <si>
    <t>БП-00070405</t>
  </si>
  <si>
    <t>БП-00070490</t>
  </si>
  <si>
    <t>БП-00070507</t>
  </si>
  <si>
    <t>БП-00070491</t>
  </si>
  <si>
    <t>БП-00070340</t>
  </si>
  <si>
    <t>БП-00070270</t>
  </si>
  <si>
    <t>БП-00070289</t>
  </si>
  <si>
    <t>БП-00070436</t>
  </si>
  <si>
    <t>БП-00070672</t>
  </si>
  <si>
    <t>БП-00070464</t>
  </si>
  <si>
    <t>БП-00070278</t>
  </si>
  <si>
    <t>БП-00070477</t>
  </si>
  <si>
    <t>БП-00070478</t>
  </si>
  <si>
    <t>БП-00075970</t>
  </si>
  <si>
    <t>БП-00070465</t>
  </si>
  <si>
    <t>БП-00070466</t>
  </si>
  <si>
    <t>БП-00070428</t>
  </si>
  <si>
    <t>БП-00070421</t>
  </si>
  <si>
    <t>БП-00070422</t>
  </si>
  <si>
    <t>БП-00070644</t>
  </si>
  <si>
    <t>БП-00070561</t>
  </si>
  <si>
    <t>БП-00070331</t>
  </si>
  <si>
    <t>БП-00120034</t>
  </si>
  <si>
    <t>БП-00070656</t>
  </si>
  <si>
    <t>БП-00070673</t>
  </si>
  <si>
    <t>БП-00070657</t>
  </si>
  <si>
    <t>БП-00076882</t>
  </si>
  <si>
    <t>БП-00070674</t>
  </si>
  <si>
    <t>БП-00070509</t>
  </si>
  <si>
    <t>БП-00070291</t>
  </si>
  <si>
    <t>БП-00070510</t>
  </si>
  <si>
    <t>БП-00070357</t>
  </si>
  <si>
    <t>БП-00070408</t>
  </si>
  <si>
    <t>БП-00076881</t>
  </si>
  <si>
    <t>БП-00070492</t>
  </si>
  <si>
    <t>БП-00070410</t>
  </si>
  <si>
    <t>БП-00070493</t>
  </si>
  <si>
    <t>БП-00070511</t>
  </si>
  <si>
    <t>БП-00070512</t>
  </si>
  <si>
    <t>БП-00070513</t>
  </si>
  <si>
    <t>БП-00070514</t>
  </si>
  <si>
    <t>БП-00070515</t>
  </si>
  <si>
    <t>БП-00070335</t>
  </si>
  <si>
    <t>БП-00070339</t>
  </si>
  <si>
    <t>БП-00070543</t>
  </si>
  <si>
    <t>БП-00070549</t>
  </si>
  <si>
    <t>БП-00070433</t>
  </si>
  <si>
    <t>БП-00070467</t>
  </si>
  <si>
    <t>БП-00070544</t>
  </si>
  <si>
    <t>БП-00070469</t>
  </si>
  <si>
    <t>БП-00070468</t>
  </si>
  <si>
    <t>БП-00070516</t>
  </si>
  <si>
    <t>БП-00070560</t>
  </si>
  <si>
    <t>БП-00070650</t>
  </si>
  <si>
    <t>БП-00070277</t>
  </si>
  <si>
    <t>БП-00070380</t>
  </si>
  <si>
    <t>БП-00070517</t>
  </si>
  <si>
    <t>БП-00070551</t>
  </si>
  <si>
    <t>БП-00070369</t>
  </si>
  <si>
    <t>БП-00070475</t>
  </si>
  <si>
    <t>БП-00070550</t>
  </si>
  <si>
    <t>БП-00070385</t>
  </si>
  <si>
    <t>БП-00070384</t>
  </si>
  <si>
    <t>БП-00070518</t>
  </si>
  <si>
    <t>БП-00070437</t>
  </si>
  <si>
    <t>БП-00076266</t>
  </si>
  <si>
    <t>БП-00070300</t>
  </si>
  <si>
    <t>БП-00070301</t>
  </si>
  <si>
    <t>БП-00070439</t>
  </si>
  <si>
    <t>БП-00070440</t>
  </si>
  <si>
    <t>БП-00070378</t>
  </si>
  <si>
    <t>БП-00070377</t>
  </si>
  <si>
    <t>БП-00070261</t>
  </si>
  <si>
    <t>БП-00070250</t>
  </si>
  <si>
    <t>БП-00070622</t>
  </si>
  <si>
    <t>БП-00070288</t>
  </si>
  <si>
    <t>БП-00070423</t>
  </si>
  <si>
    <t>БП-00070424</t>
  </si>
  <si>
    <t>БП-00070263</t>
  </si>
  <si>
    <t>БП-00070427</t>
  </si>
  <si>
    <t>БП-00070353</t>
  </si>
  <si>
    <t>БП-00070349</t>
  </si>
  <si>
    <t>БП-00070597</t>
  </si>
  <si>
    <t>БП-00070350</t>
  </si>
  <si>
    <t>БП-00070601</t>
  </si>
  <si>
    <t>БП-00070318</t>
  </si>
  <si>
    <t>БП-00070320</t>
  </si>
  <si>
    <t>БП-00121790</t>
  </si>
  <si>
    <t>БП-00114544</t>
  </si>
  <si>
    <t>БП-00070343</t>
  </si>
  <si>
    <t>БП-00070681</t>
  </si>
  <si>
    <t>БП-00070634</t>
  </si>
  <si>
    <t>БП-00070236</t>
  </si>
  <si>
    <t>БП-00070675</t>
  </si>
  <si>
    <t>БП-00070545</t>
  </si>
  <si>
    <t>БП-00070275</t>
  </si>
  <si>
    <t>БП-00070676</t>
  </si>
  <si>
    <t>БП-00106889</t>
  </si>
  <si>
    <t>БП-00112875</t>
  </si>
  <si>
    <t>БП-00121339</t>
  </si>
  <si>
    <t>БП-00070394</t>
  </si>
  <si>
    <t>БП-00070430</t>
  </si>
  <si>
    <t>БП-00070431</t>
  </si>
  <si>
    <t>БП-00070432</t>
  </si>
  <si>
    <t>БП-00070326</t>
  </si>
  <si>
    <t>БП-00070327</t>
  </si>
  <si>
    <t>БП-00070462</t>
  </si>
  <si>
    <t>БП-00070325</t>
  </si>
  <si>
    <t>БП-00070435</t>
  </si>
  <si>
    <t>БП-00070559</t>
  </si>
  <si>
    <t>БП-00076809</t>
  </si>
  <si>
    <t>БП-00070658</t>
  </si>
  <si>
    <t>БП-00070659</t>
  </si>
  <si>
    <t>БП-00070403</t>
  </si>
  <si>
    <t>БП-00076782</t>
  </si>
  <si>
    <t>БП-00070372</t>
  </si>
  <si>
    <t>БП-00070647</t>
  </si>
  <si>
    <t>БП-00070416</t>
  </si>
  <si>
    <t>БП-00070608</t>
  </si>
  <si>
    <t>БП-00070523</t>
  </si>
  <si>
    <t>БП-00070321</t>
  </si>
  <si>
    <t>БП-00070322</t>
  </si>
  <si>
    <t>БП-00070354</t>
  </si>
  <si>
    <t>БП-00070262</t>
  </si>
  <si>
    <t>БП-00070524</t>
  </si>
  <si>
    <t>БП-00070417</t>
  </si>
  <si>
    <t>БП-00070564</t>
  </si>
  <si>
    <t>БП-00114302</t>
  </si>
  <si>
    <t>БП-00070556</t>
  </si>
  <si>
    <t>БП-00070555</t>
  </si>
  <si>
    <t>БП-00110771</t>
  </si>
  <si>
    <t>БП-00070660</t>
  </si>
  <si>
    <t>БП-00070525</t>
  </si>
  <si>
    <t>БП-00070526</t>
  </si>
  <si>
    <t>БП-00070607</t>
  </si>
  <si>
    <t>БП-00070609</t>
  </si>
  <si>
    <t>БП-00070255</t>
  </si>
  <si>
    <t>БП-00070581</t>
  </si>
  <si>
    <t>БП-00070539</t>
  </si>
  <si>
    <t>БП-00070298</t>
  </si>
  <si>
    <t>БП-00077306</t>
  </si>
  <si>
    <t>БП-00070548</t>
  </si>
  <si>
    <t>БП-00070546</t>
  </si>
  <si>
    <t>БП-00070420</t>
  </si>
  <si>
    <t>БП-00070547</t>
  </si>
  <si>
    <t>БП-00070497</t>
  </si>
  <si>
    <t>БП-00070498</t>
  </si>
  <si>
    <t>БП-00070540</t>
  </si>
  <si>
    <t>БП-00075713</t>
  </si>
  <si>
    <t>БП-00070480</t>
  </si>
  <si>
    <t>БП-00077180</t>
  </si>
  <si>
    <t>БП-00070531</t>
  </si>
  <si>
    <t>БП-00070563</t>
  </si>
  <si>
    <t>БП-00070567</t>
  </si>
  <si>
    <t>БП-00070562</t>
  </si>
  <si>
    <t>БП-00070532</t>
  </si>
  <si>
    <t>БП-00048921</t>
  </si>
  <si>
    <t>БП-00076877</t>
  </si>
  <si>
    <t>БП-00070533</t>
  </si>
  <si>
    <t>БП-00107101</t>
  </si>
  <si>
    <t>БП-00077148</t>
  </si>
  <si>
    <t>БП-00076909</t>
  </si>
  <si>
    <t>БП-00077305</t>
  </si>
  <si>
    <t>БП-00077219</t>
  </si>
  <si>
    <t>БП-00077503</t>
  </si>
  <si>
    <t>БП-00077498</t>
  </si>
  <si>
    <t>БП-00096197</t>
  </si>
  <si>
    <t>БП-00076897</t>
  </si>
  <si>
    <t>БП-00076887</t>
  </si>
  <si>
    <t>БП-00076941</t>
  </si>
  <si>
    <t>БП-00113585</t>
  </si>
  <si>
    <t>БП-00096207</t>
  </si>
  <si>
    <t>БП-00107100</t>
  </si>
  <si>
    <t>БП-00077215</t>
  </si>
  <si>
    <t>БП-00077218</t>
  </si>
  <si>
    <t>БП-00106894</t>
  </si>
  <si>
    <t>БП-00107098</t>
  </si>
  <si>
    <t>БП-00053169</t>
  </si>
  <si>
    <t>БП-00107099</t>
  </si>
  <si>
    <t>БП-00096200</t>
  </si>
  <si>
    <t>БП-00096199</t>
  </si>
  <si>
    <t>БП-00077738</t>
  </si>
  <si>
    <t>БП-00076899</t>
  </si>
  <si>
    <t>БП-00053171</t>
  </si>
  <si>
    <t>БП-00053170</t>
  </si>
  <si>
    <t>БП-00077137</t>
  </si>
  <si>
    <t>БП-00077266</t>
  </si>
  <si>
    <t>БП-00107095</t>
  </si>
  <si>
    <t>БП-00053163</t>
  </si>
  <si>
    <t>БП-00076910</t>
  </si>
  <si>
    <t>БП-00077321</t>
  </si>
  <si>
    <t>БП-00096204</t>
  </si>
  <si>
    <t>БП-00096205</t>
  </si>
  <si>
    <t>БП-00184320</t>
  </si>
  <si>
    <t>БП-00056177</t>
  </si>
  <si>
    <t>БП-00075716</t>
  </si>
  <si>
    <t>БП-00048417</t>
  </si>
  <si>
    <t>БП-00107557</t>
  </si>
  <si>
    <t>БП-00075949</t>
  </si>
  <si>
    <t>БП-00107096</t>
  </si>
  <si>
    <t>БП-00077265</t>
  </si>
  <si>
    <t>БП-00053164</t>
  </si>
  <si>
    <t>БП-00076912</t>
  </si>
  <si>
    <t>БП-00077324</t>
  </si>
  <si>
    <t>БП-00076940</t>
  </si>
  <si>
    <t>БП-00077500</t>
  </si>
  <si>
    <t>БП-00140185</t>
  </si>
  <si>
    <t>БП-00077217</t>
  </si>
  <si>
    <t>БП-00077499</t>
  </si>
  <si>
    <t>БП-00053165</t>
  </si>
  <si>
    <t>БП-00107097</t>
  </si>
  <si>
    <t>БП-00077313</t>
  </si>
  <si>
    <t>БП-00070538</t>
  </si>
  <si>
    <t>БП-00070553</t>
  </si>
  <si>
    <t>БП-00070554</t>
  </si>
  <si>
    <t>БП-00070534</t>
  </si>
  <si>
    <t>БП-00075956</t>
  </si>
  <si>
    <t>БП-00075699</t>
  </si>
  <si>
    <t>БП-00070391</t>
  </si>
  <si>
    <t>БП-00070406</t>
  </si>
  <si>
    <t>БП-00070535</t>
  </si>
  <si>
    <t>БП-00070536</t>
  </si>
  <si>
    <t>БП-00070661</t>
  </si>
  <si>
    <t>БП-00070486</t>
  </si>
  <si>
    <t>БП-00070537</t>
  </si>
  <si>
    <t>БП-00077279</t>
  </si>
  <si>
    <t>БП-00077284</t>
  </si>
  <si>
    <t>БП-00139772</t>
  </si>
  <si>
    <t>Кувалда ВАЧА 16.0 кг с деоевянной ручкой</t>
  </si>
  <si>
    <t>БП-00055449</t>
  </si>
  <si>
    <t>Нивелир оптический RGK C-24 (с поверкой)</t>
  </si>
  <si>
    <t>БП-00055609</t>
  </si>
  <si>
    <t>Штатив алюминиевый 160  см SAT-30</t>
  </si>
  <si>
    <t>БП-00055610</t>
  </si>
  <si>
    <t>Прибор для определения водонепроницаемости IN10-W</t>
  </si>
  <si>
    <t>БП-00081854</t>
  </si>
  <si>
    <t>Реостат балластный ЭСВА РБ-306</t>
  </si>
  <si>
    <t>БП-00055602</t>
  </si>
  <si>
    <t>Спец Электрическая тепловая пушка HP-9.000, прямоугольная</t>
  </si>
  <si>
    <t>БП-00090330</t>
  </si>
  <si>
    <t>Станок для резки арматуры GQ-40 Zirtek</t>
  </si>
  <si>
    <t>БП-00055043</t>
  </si>
  <si>
    <t>Штроборез Фиолент Б2-30</t>
  </si>
  <si>
    <t>БП-00412706</t>
  </si>
  <si>
    <t>Огнетушитель порошковый ОП-5</t>
  </si>
  <si>
    <t>Огнетушитель порошковый ОП-8</t>
  </si>
  <si>
    <t>ОП-5(з) АВСЕ огнетушитель порошковый закачной</t>
  </si>
  <si>
    <t>ОРУБп3-3 - "КРОНТ" Дезар-4 передвижной</t>
  </si>
  <si>
    <t>ОУ-5 Углекислотный огнетушитель - Ярпожинвест</t>
  </si>
  <si>
    <t>П-15 подставка под 1 огнетушитель</t>
  </si>
  <si>
    <t>Система громкоговорящей связи</t>
  </si>
  <si>
    <t>Система обратного осмоса 1500л для очищения и подготовки питьевой воды в комплекте с предочисткой, монтажными и пусконаладочными работами, комплектом расходников</t>
  </si>
  <si>
    <t>Шлюпка рабочая  226.80.00.00</t>
  </si>
  <si>
    <t>БП-00086453</t>
  </si>
  <si>
    <t>БП-00086452</t>
  </si>
  <si>
    <t>БП-00085468</t>
  </si>
  <si>
    <t>БП-00054619</t>
  </si>
  <si>
    <t>БП-00085234</t>
  </si>
  <si>
    <t>БП-00085469</t>
  </si>
  <si>
    <t>БП-00055383</t>
  </si>
  <si>
    <t>БП-00133492</t>
  </si>
  <si>
    <t>БП-00128435</t>
  </si>
  <si>
    <t>БП-00055195</t>
  </si>
  <si>
    <t>Люк тип Т (С150)-ВДНХ-8-60,800*800</t>
  </si>
  <si>
    <t>Номенклатурный номер</t>
  </si>
  <si>
    <t>Штанка для аэромбикип IRON GRIP Group Strength User Set (гриф, замки, 3 пары блинов) IRON GRIP Магнум, Роосия</t>
  </si>
  <si>
    <t>набор</t>
  </si>
  <si>
    <t>БП-00098032</t>
  </si>
  <si>
    <t>БП-00098888</t>
  </si>
  <si>
    <t>Коврик для йоги Hugger-Mugger Tapas Sticky Mat (170x60x0,3 см) (HM/TSM/PR-03-00) Hugger-Mugger Магнум, Роосия</t>
  </si>
  <si>
    <t>БП-00098028</t>
  </si>
  <si>
    <t>Гантели для аэромбики в виниловой оболочке IVD4 (0,45/0,9/1,35/1,8/2,7/3,15/3,6 кг) Foreman Магнум, Роосия</t>
  </si>
  <si>
    <t>БП-00098027</t>
  </si>
  <si>
    <t>Мяч медицинский (1/2/3/4/5/6 кг) Foreman Магнум, Роосия</t>
  </si>
  <si>
    <t>БП-00098030</t>
  </si>
  <si>
    <t>Пилатес-Мяч Togu (16/22/26/30 см) TOGU Магнум, Роосия</t>
  </si>
  <si>
    <t>БП-00098031</t>
  </si>
  <si>
    <t>Пила дисковая ПД 1600Л</t>
  </si>
  <si>
    <t>БП-00090818</t>
  </si>
  <si>
    <t>Комплект геодезического оборудования для геотехнического мониторинга MultiStation MS60 1" R2000</t>
  </si>
  <si>
    <t>БП-006086</t>
  </si>
  <si>
    <t>Комплект полевого Контроллера CS35 (держатель, крепление для держателя, мягкий чехол)</t>
  </si>
  <si>
    <t>БП-006088</t>
  </si>
  <si>
    <t>Шланг системы охлаждения 60-3*1000 0427405-9160</t>
  </si>
  <si>
    <t>БП-00070373</t>
  </si>
  <si>
    <t>BF7644 топл. фильтр</t>
  </si>
  <si>
    <t>Подшипник 6313-JC4 0631421-4603</t>
  </si>
  <si>
    <t>Р/к тормозного блока "PERROT" 12999403 815-2433 NEW</t>
  </si>
  <si>
    <t>БП-00051825</t>
  </si>
  <si>
    <t>Фильтр гидравлический Parker 943733Q</t>
  </si>
  <si>
    <t>БП-00004090</t>
  </si>
  <si>
    <t>Фильтрующий элемент топлива!(бл) 1х\Omn MAN TGA,NL263/313 D2866LF20-45/D2876 Neoplan</t>
  </si>
  <si>
    <t>БП-00077138</t>
  </si>
  <si>
    <t>Сетка сварная 100х100х8х2000х6000 А240 (выпуски 100/100) ГОСТ 23279-2012</t>
  </si>
  <si>
    <t>БП-002562</t>
  </si>
  <si>
    <t>Тахеометр электронный Topcon OS-105L</t>
  </si>
  <si>
    <t>Тахеометр электронный Trimble M3 DR</t>
  </si>
  <si>
    <t>Тахеометр электронный Sokkia CX 102L</t>
  </si>
  <si>
    <t>БП-008674</t>
  </si>
  <si>
    <t>БП-002502</t>
  </si>
  <si>
    <t>БП-002506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</si>
</sst>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3F2F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color rgb="FF003F2F"/>
      <name val="Calibri"/>
      <family val="2"/>
      <charset val="204"/>
      <scheme val="minor"/>
    </font>
    <font>
      <sz val="12"/>
      <color rgb="FF003F2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8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6" fillId="5" borderId="1" xfId="4" applyNumberFormat="1" applyFont="1" applyFill="1" applyBorder="1" applyAlignment="1">
      <alignment vertical="center" wrapText="1"/>
    </xf>
    <xf numFmtId="0" fontId="6" fillId="5" borderId="1" xfId="4" applyNumberFormat="1" applyFont="1" applyFill="1" applyBorder="1" applyAlignment="1">
      <alignment horizontal="center" vertical="center" wrapText="1"/>
    </xf>
    <xf numFmtId="2" fontId="6" fillId="5" borderId="1" xfId="4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3" borderId="1" xfId="4" applyNumberFormat="1" applyFont="1" applyFill="1" applyBorder="1" applyAlignment="1">
      <alignment vertical="center" wrapText="1"/>
    </xf>
    <xf numFmtId="0" fontId="6" fillId="3" borderId="1" xfId="4" applyNumberFormat="1" applyFont="1" applyFill="1" applyBorder="1" applyAlignment="1">
      <alignment horizontal="center" vertical="center" wrapText="1"/>
    </xf>
    <xf numFmtId="2" fontId="6" fillId="3" borderId="1" xfId="4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3" applyFont="1"/>
    <xf numFmtId="0" fontId="0" fillId="0" borderId="0" xfId="0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2" fontId="12" fillId="4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0" fillId="0" borderId="0" xfId="0" applyBorder="1"/>
    <xf numFmtId="4" fontId="12" fillId="4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2" fillId="3" borderId="1" xfId="4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3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3" fillId="6" borderId="2" xfId="0" applyNumberFormat="1" applyFont="1" applyFill="1" applyBorder="1" applyAlignment="1">
      <alignment horizontal="center" wrapText="1"/>
    </xf>
    <xf numFmtId="164" fontId="13" fillId="6" borderId="4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_Лист1" xfId="4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6"/>
  <sheetViews>
    <sheetView tabSelected="1" workbookViewId="0">
      <selection activeCell="B5" sqref="B5"/>
    </sheetView>
  </sheetViews>
  <sheetFormatPr defaultRowHeight="15" x14ac:dyDescent="0.25"/>
  <cols>
    <col min="2" max="2" width="22.7109375" customWidth="1"/>
    <col min="3" max="3" width="11.28515625" customWidth="1"/>
    <col min="4" max="5" width="16.42578125" customWidth="1"/>
    <col min="6" max="6" width="21.85546875" customWidth="1"/>
    <col min="7" max="7" width="20" customWidth="1"/>
    <col min="8" max="8" width="15.28515625" customWidth="1"/>
    <col min="9" max="9" width="22.140625" customWidth="1"/>
  </cols>
  <sheetData>
    <row r="1" spans="1:9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56.2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316</v>
      </c>
      <c r="F2" s="27" t="s">
        <v>16</v>
      </c>
      <c r="G2" s="27" t="s">
        <v>17</v>
      </c>
      <c r="H2" s="3" t="s">
        <v>5</v>
      </c>
      <c r="I2" s="3" t="s">
        <v>6</v>
      </c>
    </row>
    <row r="3" spans="1:9" ht="31.5" x14ac:dyDescent="0.25">
      <c r="A3" s="35">
        <v>1</v>
      </c>
      <c r="B3" s="41" t="s">
        <v>246</v>
      </c>
      <c r="C3" s="37" t="s">
        <v>24</v>
      </c>
      <c r="D3" s="37">
        <v>208</v>
      </c>
      <c r="E3" s="49" t="s">
        <v>1339</v>
      </c>
      <c r="F3" s="42">
        <v>10.5626997</v>
      </c>
      <c r="G3" s="45">
        <f>F3*D3</f>
        <v>2197.0415376000001</v>
      </c>
      <c r="H3" s="37" t="s">
        <v>91</v>
      </c>
      <c r="I3" s="37" t="s">
        <v>247</v>
      </c>
    </row>
    <row r="4" spans="1:9" ht="31.5" x14ac:dyDescent="0.25">
      <c r="A4" s="35">
        <v>2</v>
      </c>
      <c r="B4" s="41" t="s">
        <v>248</v>
      </c>
      <c r="C4" s="37" t="s">
        <v>24</v>
      </c>
      <c r="D4" s="37">
        <f>0.608*1000</f>
        <v>608</v>
      </c>
      <c r="E4" s="49" t="s">
        <v>1340</v>
      </c>
      <c r="F4" s="42">
        <v>12.8903290488</v>
      </c>
      <c r="G4" s="45">
        <f t="shared" ref="G4:G5" si="0">F4*D4</f>
        <v>7837.3200616703998</v>
      </c>
      <c r="H4" s="37" t="s">
        <v>91</v>
      </c>
      <c r="I4" s="37" t="s">
        <v>247</v>
      </c>
    </row>
    <row r="5" spans="1:9" ht="47.25" x14ac:dyDescent="0.25">
      <c r="A5" s="35">
        <v>3</v>
      </c>
      <c r="B5" s="41" t="s">
        <v>249</v>
      </c>
      <c r="C5" s="37" t="s">
        <v>24</v>
      </c>
      <c r="D5" s="37">
        <f>0.601*1000</f>
        <v>601</v>
      </c>
      <c r="E5" s="37" t="s">
        <v>1341</v>
      </c>
      <c r="F5" s="42">
        <v>26.831573999999996</v>
      </c>
      <c r="G5" s="45">
        <f t="shared" si="0"/>
        <v>16125.775973999998</v>
      </c>
      <c r="H5" s="37" t="s">
        <v>91</v>
      </c>
      <c r="I5" s="37" t="s">
        <v>247</v>
      </c>
    </row>
    <row r="6" spans="1:9" ht="18.75" x14ac:dyDescent="0.3">
      <c r="A6" s="6"/>
      <c r="B6" s="6"/>
      <c r="C6" s="6"/>
      <c r="D6" s="6"/>
      <c r="E6" s="6"/>
      <c r="F6" s="2" t="s">
        <v>18</v>
      </c>
      <c r="G6" s="28">
        <f>SUM(G3:G5)</f>
        <v>26160.137573270396</v>
      </c>
      <c r="H6" s="6"/>
      <c r="I6" s="6"/>
    </row>
  </sheetData>
  <mergeCells count="1">
    <mergeCell ref="A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34"/>
  <sheetViews>
    <sheetView topLeftCell="A25" workbookViewId="0">
      <selection activeCell="L43" sqref="L43"/>
    </sheetView>
  </sheetViews>
  <sheetFormatPr defaultRowHeight="15" x14ac:dyDescent="0.25"/>
  <cols>
    <col min="1" max="1" width="5.5703125" customWidth="1"/>
    <col min="2" max="2" width="18.5703125" customWidth="1"/>
    <col min="3" max="3" width="13.140625" customWidth="1"/>
    <col min="4" max="4" width="14.7109375" customWidth="1"/>
    <col min="5" max="5" width="17.42578125" customWidth="1"/>
    <col min="6" max="6" width="17.85546875" customWidth="1"/>
    <col min="7" max="7" width="19.28515625" customWidth="1"/>
    <col min="8" max="8" width="13.7109375" customWidth="1"/>
    <col min="9" max="9" width="21.7109375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7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63" x14ac:dyDescent="0.25">
      <c r="A4" s="35">
        <v>1</v>
      </c>
      <c r="B4" s="36" t="s">
        <v>331</v>
      </c>
      <c r="C4" s="35" t="s">
        <v>7</v>
      </c>
      <c r="D4" s="37">
        <v>1</v>
      </c>
      <c r="E4" s="37" t="s">
        <v>1567</v>
      </c>
      <c r="F4" s="45">
        <v>557.96</v>
      </c>
      <c r="G4" s="45">
        <f>F4*D4</f>
        <v>557.96</v>
      </c>
      <c r="H4" s="35" t="s">
        <v>318</v>
      </c>
      <c r="I4" s="36" t="s">
        <v>247</v>
      </c>
    </row>
    <row r="5" spans="1:9" ht="141.75" x14ac:dyDescent="0.25">
      <c r="A5" s="35">
        <v>2</v>
      </c>
      <c r="B5" s="36" t="s">
        <v>332</v>
      </c>
      <c r="C5" s="35" t="s">
        <v>7</v>
      </c>
      <c r="D5" s="37">
        <v>6</v>
      </c>
      <c r="E5" s="54" t="s">
        <v>1568</v>
      </c>
      <c r="F5" s="45">
        <v>9921.5513599999995</v>
      </c>
      <c r="G5" s="45">
        <f t="shared" ref="G5:G19" si="0">F5*D5</f>
        <v>59529.30816</v>
      </c>
      <c r="H5" s="35" t="s">
        <v>318</v>
      </c>
      <c r="I5" s="36" t="s">
        <v>247</v>
      </c>
    </row>
    <row r="6" spans="1:9" ht="141.75" x14ac:dyDescent="0.25">
      <c r="A6" s="35">
        <v>3</v>
      </c>
      <c r="B6" s="36" t="s">
        <v>333</v>
      </c>
      <c r="C6" s="35" t="s">
        <v>7</v>
      </c>
      <c r="D6" s="37">
        <v>2</v>
      </c>
      <c r="E6" s="54" t="s">
        <v>1569</v>
      </c>
      <c r="F6" s="45">
        <v>9710.6867199999997</v>
      </c>
      <c r="G6" s="45">
        <f t="shared" si="0"/>
        <v>19421.373439999999</v>
      </c>
      <c r="H6" s="35" t="s">
        <v>318</v>
      </c>
      <c r="I6" s="36" t="s">
        <v>247</v>
      </c>
    </row>
    <row r="7" spans="1:9" ht="94.5" x14ac:dyDescent="0.25">
      <c r="A7" s="35">
        <v>4</v>
      </c>
      <c r="B7" s="36" t="s">
        <v>334</v>
      </c>
      <c r="C7" s="35" t="s">
        <v>7</v>
      </c>
      <c r="D7" s="37">
        <v>3</v>
      </c>
      <c r="E7" s="54" t="s">
        <v>1570</v>
      </c>
      <c r="F7" s="45">
        <v>4761.9532799999997</v>
      </c>
      <c r="G7" s="45">
        <f t="shared" si="0"/>
        <v>14285.859839999999</v>
      </c>
      <c r="H7" s="35" t="s">
        <v>318</v>
      </c>
      <c r="I7" s="36" t="s">
        <v>247</v>
      </c>
    </row>
    <row r="8" spans="1:9" ht="94.5" x14ac:dyDescent="0.25">
      <c r="A8" s="35">
        <v>5</v>
      </c>
      <c r="B8" s="36" t="s">
        <v>335</v>
      </c>
      <c r="C8" s="35" t="s">
        <v>7</v>
      </c>
      <c r="D8" s="37">
        <v>7</v>
      </c>
      <c r="E8" s="54" t="s">
        <v>1571</v>
      </c>
      <c r="F8" s="45">
        <v>6423.7824000000001</v>
      </c>
      <c r="G8" s="45">
        <f t="shared" si="0"/>
        <v>44966.476800000004</v>
      </c>
      <c r="H8" s="35" t="s">
        <v>318</v>
      </c>
      <c r="I8" s="36" t="s">
        <v>247</v>
      </c>
    </row>
    <row r="9" spans="1:9" ht="78.75" x14ac:dyDescent="0.25">
      <c r="A9" s="35">
        <v>6</v>
      </c>
      <c r="B9" s="36" t="s">
        <v>319</v>
      </c>
      <c r="C9" s="35" t="s">
        <v>7</v>
      </c>
      <c r="D9" s="37">
        <v>1</v>
      </c>
      <c r="E9" s="37" t="s">
        <v>1572</v>
      </c>
      <c r="F9" s="45">
        <v>595.92529920000004</v>
      </c>
      <c r="G9" s="45">
        <f t="shared" si="0"/>
        <v>595.92529920000004</v>
      </c>
      <c r="H9" s="35" t="s">
        <v>318</v>
      </c>
      <c r="I9" s="36" t="s">
        <v>247</v>
      </c>
    </row>
    <row r="10" spans="1:9" ht="110.25" x14ac:dyDescent="0.25">
      <c r="A10" s="35">
        <v>7</v>
      </c>
      <c r="B10" s="36" t="s">
        <v>320</v>
      </c>
      <c r="C10" s="35" t="s">
        <v>7</v>
      </c>
      <c r="D10" s="37">
        <v>1</v>
      </c>
      <c r="E10" s="37" t="s">
        <v>1573</v>
      </c>
      <c r="F10" s="45">
        <v>1220.5311999999999</v>
      </c>
      <c r="G10" s="45">
        <f t="shared" si="0"/>
        <v>1220.5311999999999</v>
      </c>
      <c r="H10" s="35" t="s">
        <v>318</v>
      </c>
      <c r="I10" s="36" t="s">
        <v>247</v>
      </c>
    </row>
    <row r="11" spans="1:9" ht="47.25" x14ac:dyDescent="0.25">
      <c r="A11" s="35">
        <v>8</v>
      </c>
      <c r="B11" s="36" t="s">
        <v>321</v>
      </c>
      <c r="C11" s="35" t="s">
        <v>7</v>
      </c>
      <c r="D11" s="37">
        <v>1</v>
      </c>
      <c r="E11" s="37" t="s">
        <v>1574</v>
      </c>
      <c r="F11" s="45">
        <v>1813.73696</v>
      </c>
      <c r="G11" s="45">
        <f t="shared" si="0"/>
        <v>1813.73696</v>
      </c>
      <c r="H11" s="35" t="s">
        <v>318</v>
      </c>
      <c r="I11" s="36" t="s">
        <v>247</v>
      </c>
    </row>
    <row r="12" spans="1:9" ht="78.75" x14ac:dyDescent="0.25">
      <c r="A12" s="35">
        <v>9</v>
      </c>
      <c r="B12" s="36" t="s">
        <v>322</v>
      </c>
      <c r="C12" s="35" t="s">
        <v>7</v>
      </c>
      <c r="D12" s="37">
        <v>1</v>
      </c>
      <c r="E12" s="37" t="s">
        <v>1575</v>
      </c>
      <c r="F12" s="45">
        <v>1435.9116799999999</v>
      </c>
      <c r="G12" s="45">
        <f t="shared" si="0"/>
        <v>1435.9116799999999</v>
      </c>
      <c r="H12" s="35" t="s">
        <v>318</v>
      </c>
      <c r="I12" s="36" t="s">
        <v>247</v>
      </c>
    </row>
    <row r="13" spans="1:9" ht="94.5" x14ac:dyDescent="0.25">
      <c r="A13" s="35">
        <v>10</v>
      </c>
      <c r="B13" s="36" t="s">
        <v>323</v>
      </c>
      <c r="C13" s="35" t="s">
        <v>7</v>
      </c>
      <c r="D13" s="37">
        <v>1</v>
      </c>
      <c r="E13" s="37" t="s">
        <v>1576</v>
      </c>
      <c r="F13" s="45">
        <v>3536.0841599999999</v>
      </c>
      <c r="G13" s="45">
        <v>3536.0841599999999</v>
      </c>
      <c r="H13" s="35" t="s">
        <v>318</v>
      </c>
      <c r="I13" s="36" t="s">
        <v>247</v>
      </c>
    </row>
    <row r="14" spans="1:9" ht="94.5" x14ac:dyDescent="0.25">
      <c r="A14" s="35">
        <v>11</v>
      </c>
      <c r="B14" s="36" t="s">
        <v>324</v>
      </c>
      <c r="C14" s="35" t="s">
        <v>7</v>
      </c>
      <c r="D14" s="37">
        <v>1</v>
      </c>
      <c r="E14" s="37" t="s">
        <v>1577</v>
      </c>
      <c r="F14" s="45">
        <v>3536.0841599999999</v>
      </c>
      <c r="G14" s="45">
        <v>3536.0841599999999</v>
      </c>
      <c r="H14" s="35" t="s">
        <v>318</v>
      </c>
      <c r="I14" s="36" t="s">
        <v>247</v>
      </c>
    </row>
    <row r="15" spans="1:9" ht="63" x14ac:dyDescent="0.25">
      <c r="A15" s="35">
        <v>12</v>
      </c>
      <c r="B15" s="36" t="s">
        <v>325</v>
      </c>
      <c r="C15" s="35" t="s">
        <v>7</v>
      </c>
      <c r="D15" s="37">
        <v>1</v>
      </c>
      <c r="E15" s="37" t="s">
        <v>1578</v>
      </c>
      <c r="F15" s="45">
        <v>14581.27104</v>
      </c>
      <c r="G15" s="45">
        <f t="shared" si="0"/>
        <v>14581.27104</v>
      </c>
      <c r="H15" s="35" t="s">
        <v>318</v>
      </c>
      <c r="I15" s="36" t="s">
        <v>247</v>
      </c>
    </row>
    <row r="16" spans="1:9" ht="63" x14ac:dyDescent="0.25">
      <c r="A16" s="35">
        <v>13</v>
      </c>
      <c r="B16" s="36" t="s">
        <v>326</v>
      </c>
      <c r="C16" s="35" t="s">
        <v>7</v>
      </c>
      <c r="D16" s="37">
        <v>1</v>
      </c>
      <c r="E16" s="37" t="s">
        <v>1579</v>
      </c>
      <c r="F16" s="45">
        <v>108.25471999999999</v>
      </c>
      <c r="G16" s="45">
        <f t="shared" si="0"/>
        <v>108.25471999999999</v>
      </c>
      <c r="H16" s="35" t="s">
        <v>318</v>
      </c>
      <c r="I16" s="36" t="s">
        <v>247</v>
      </c>
    </row>
    <row r="17" spans="1:9" ht="31.5" x14ac:dyDescent="0.25">
      <c r="A17" s="35">
        <v>14</v>
      </c>
      <c r="B17" s="36" t="s">
        <v>327</v>
      </c>
      <c r="C17" s="35" t="s">
        <v>7</v>
      </c>
      <c r="D17" s="37">
        <v>1</v>
      </c>
      <c r="E17" s="54" t="s">
        <v>1580</v>
      </c>
      <c r="F17" s="45">
        <v>297319.67999999999</v>
      </c>
      <c r="G17" s="45">
        <v>297319.67999999999</v>
      </c>
      <c r="H17" s="35" t="s">
        <v>91</v>
      </c>
      <c r="I17" s="36" t="s">
        <v>247</v>
      </c>
    </row>
    <row r="18" spans="1:9" ht="31.5" x14ac:dyDescent="0.25">
      <c r="A18" s="35">
        <v>15</v>
      </c>
      <c r="B18" s="36" t="s">
        <v>328</v>
      </c>
      <c r="C18" s="35" t="s">
        <v>7</v>
      </c>
      <c r="D18" s="37">
        <v>1</v>
      </c>
      <c r="E18" s="54" t="s">
        <v>1581</v>
      </c>
      <c r="F18" s="45">
        <v>418521.59999999998</v>
      </c>
      <c r="G18" s="45">
        <v>418521.59999999998</v>
      </c>
      <c r="H18" s="35" t="s">
        <v>91</v>
      </c>
      <c r="I18" s="36" t="s">
        <v>247</v>
      </c>
    </row>
    <row r="19" spans="1:9" ht="94.5" x14ac:dyDescent="0.25">
      <c r="A19" s="35">
        <v>16</v>
      </c>
      <c r="B19" s="36" t="s">
        <v>329</v>
      </c>
      <c r="C19" s="35" t="s">
        <v>7</v>
      </c>
      <c r="D19" s="37">
        <v>1</v>
      </c>
      <c r="E19" s="54" t="s">
        <v>1582</v>
      </c>
      <c r="F19" s="45">
        <v>133527.7101312</v>
      </c>
      <c r="G19" s="45">
        <f t="shared" si="0"/>
        <v>133527.7101312</v>
      </c>
      <c r="H19" s="35" t="s">
        <v>91</v>
      </c>
      <c r="I19" s="36" t="s">
        <v>247</v>
      </c>
    </row>
    <row r="20" spans="1:9" ht="31.5" x14ac:dyDescent="0.25">
      <c r="A20" s="35">
        <v>17</v>
      </c>
      <c r="B20" s="36" t="s">
        <v>330</v>
      </c>
      <c r="C20" s="35" t="s">
        <v>7</v>
      </c>
      <c r="D20" s="37">
        <v>1</v>
      </c>
      <c r="E20" s="55" t="s">
        <v>1583</v>
      </c>
      <c r="F20" s="45">
        <v>29854.583337600001</v>
      </c>
      <c r="G20" s="45">
        <v>29854.583337600001</v>
      </c>
      <c r="H20" s="35" t="s">
        <v>91</v>
      </c>
      <c r="I20" s="36" t="s">
        <v>247</v>
      </c>
    </row>
    <row r="21" spans="1:9" ht="63" x14ac:dyDescent="0.25">
      <c r="A21" s="35">
        <v>18</v>
      </c>
      <c r="B21" s="41" t="s">
        <v>1327</v>
      </c>
      <c r="C21" s="37" t="s">
        <v>7</v>
      </c>
      <c r="D21" s="37">
        <v>1</v>
      </c>
      <c r="E21" s="37" t="s">
        <v>1584</v>
      </c>
      <c r="F21" s="42">
        <v>28404.720000000001</v>
      </c>
      <c r="G21" s="45">
        <v>28404.720000000001</v>
      </c>
      <c r="H21" s="37" t="s">
        <v>318</v>
      </c>
      <c r="I21" s="37" t="s">
        <v>337</v>
      </c>
    </row>
    <row r="22" spans="1:9" ht="47.25" x14ac:dyDescent="0.25">
      <c r="A22" s="35">
        <v>19</v>
      </c>
      <c r="B22" s="41" t="s">
        <v>1328</v>
      </c>
      <c r="C22" s="37" t="s">
        <v>7</v>
      </c>
      <c r="D22" s="37">
        <v>2</v>
      </c>
      <c r="E22" s="37" t="s">
        <v>1585</v>
      </c>
      <c r="F22" s="42">
        <v>37876.080000000002</v>
      </c>
      <c r="G22" s="45">
        <v>75752.160000000003</v>
      </c>
      <c r="H22" s="37" t="s">
        <v>318</v>
      </c>
      <c r="I22" s="37" t="s">
        <v>337</v>
      </c>
    </row>
    <row r="23" spans="1:9" ht="78.75" x14ac:dyDescent="0.25">
      <c r="A23" s="35">
        <v>20</v>
      </c>
      <c r="B23" s="41" t="s">
        <v>1329</v>
      </c>
      <c r="C23" s="37" t="s">
        <v>7</v>
      </c>
      <c r="D23" s="37">
        <v>3</v>
      </c>
      <c r="E23" s="37" t="s">
        <v>1586</v>
      </c>
      <c r="F23" s="42">
        <v>117532.8</v>
      </c>
      <c r="G23" s="45">
        <v>352598.4</v>
      </c>
      <c r="H23" s="37" t="s">
        <v>318</v>
      </c>
      <c r="I23" s="37" t="s">
        <v>337</v>
      </c>
    </row>
    <row r="24" spans="1:9" ht="63" x14ac:dyDescent="0.25">
      <c r="A24" s="35">
        <v>21</v>
      </c>
      <c r="B24" s="41" t="s">
        <v>2645</v>
      </c>
      <c r="C24" s="37" t="s">
        <v>7</v>
      </c>
      <c r="D24" s="37">
        <v>1</v>
      </c>
      <c r="E24" s="37" t="s">
        <v>2646</v>
      </c>
      <c r="F24" s="42">
        <v>946.19391999999993</v>
      </c>
      <c r="G24" s="45">
        <v>946.19391999999993</v>
      </c>
      <c r="H24" s="37" t="s">
        <v>318</v>
      </c>
      <c r="I24" s="37" t="s">
        <v>337</v>
      </c>
    </row>
    <row r="25" spans="1:9" ht="63" x14ac:dyDescent="0.25">
      <c r="A25" s="35">
        <v>22</v>
      </c>
      <c r="B25" s="41" t="s">
        <v>2647</v>
      </c>
      <c r="C25" s="37" t="s">
        <v>7</v>
      </c>
      <c r="D25" s="37">
        <v>2</v>
      </c>
      <c r="E25" s="37" t="s">
        <v>2648</v>
      </c>
      <c r="F25" s="42">
        <v>4513.3311999999996</v>
      </c>
      <c r="G25" s="45">
        <v>9026.6623999999993</v>
      </c>
      <c r="H25" s="37" t="s">
        <v>318</v>
      </c>
      <c r="I25" s="37" t="s">
        <v>337</v>
      </c>
    </row>
    <row r="26" spans="1:9" ht="47.25" x14ac:dyDescent="0.25">
      <c r="A26" s="35">
        <v>23</v>
      </c>
      <c r="B26" s="41" t="s">
        <v>2649</v>
      </c>
      <c r="C26" s="37" t="s">
        <v>7</v>
      </c>
      <c r="D26" s="37">
        <v>2</v>
      </c>
      <c r="E26" s="37" t="s">
        <v>2650</v>
      </c>
      <c r="F26" s="42">
        <v>1293.1609599999999</v>
      </c>
      <c r="G26" s="45">
        <v>2586.3219199999999</v>
      </c>
      <c r="H26" s="37" t="s">
        <v>318</v>
      </c>
      <c r="I26" s="37" t="s">
        <v>337</v>
      </c>
    </row>
    <row r="27" spans="1:9" ht="63" x14ac:dyDescent="0.25">
      <c r="A27" s="35">
        <v>24</v>
      </c>
      <c r="B27" s="41" t="s">
        <v>2651</v>
      </c>
      <c r="C27" s="37" t="s">
        <v>7</v>
      </c>
      <c r="D27" s="37">
        <v>1</v>
      </c>
      <c r="E27" s="37" t="s">
        <v>2652</v>
      </c>
      <c r="F27" s="42">
        <v>15389.663385600001</v>
      </c>
      <c r="G27" s="45">
        <v>15389.663385600001</v>
      </c>
      <c r="H27" s="37" t="s">
        <v>318</v>
      </c>
      <c r="I27" s="37" t="s">
        <v>337</v>
      </c>
    </row>
    <row r="28" spans="1:9" ht="47.25" x14ac:dyDescent="0.25">
      <c r="A28" s="35">
        <v>25</v>
      </c>
      <c r="B28" s="41" t="s">
        <v>2653</v>
      </c>
      <c r="C28" s="37" t="s">
        <v>7</v>
      </c>
      <c r="D28" s="37">
        <v>2</v>
      </c>
      <c r="E28" s="37" t="s">
        <v>2654</v>
      </c>
      <c r="F28" s="42">
        <v>5101.6448</v>
      </c>
      <c r="G28" s="45">
        <v>10203.2896</v>
      </c>
      <c r="H28" s="37" t="s">
        <v>318</v>
      </c>
      <c r="I28" s="37" t="s">
        <v>337</v>
      </c>
    </row>
    <row r="29" spans="1:9" ht="47.25" x14ac:dyDescent="0.25">
      <c r="A29" s="35">
        <v>26</v>
      </c>
      <c r="B29" s="41" t="s">
        <v>2653</v>
      </c>
      <c r="C29" s="37" t="s">
        <v>7</v>
      </c>
      <c r="D29" s="37">
        <v>1</v>
      </c>
      <c r="E29" s="37" t="s">
        <v>2654</v>
      </c>
      <c r="F29" s="42">
        <v>5101.6448</v>
      </c>
      <c r="G29" s="45">
        <v>5101.6448</v>
      </c>
      <c r="H29" s="37" t="s">
        <v>318</v>
      </c>
      <c r="I29" s="37" t="s">
        <v>337</v>
      </c>
    </row>
    <row r="30" spans="1:9" ht="78.75" x14ac:dyDescent="0.25">
      <c r="A30" s="35">
        <v>27</v>
      </c>
      <c r="B30" s="41" t="s">
        <v>2655</v>
      </c>
      <c r="C30" s="37" t="s">
        <v>7</v>
      </c>
      <c r="D30" s="37">
        <v>4</v>
      </c>
      <c r="E30" s="37" t="s">
        <v>2656</v>
      </c>
      <c r="F30" s="42">
        <v>1581.29664</v>
      </c>
      <c r="G30" s="45">
        <v>6325.1865600000001</v>
      </c>
      <c r="H30" s="37" t="s">
        <v>318</v>
      </c>
      <c r="I30" s="37" t="s">
        <v>337</v>
      </c>
    </row>
    <row r="31" spans="1:9" ht="47.25" x14ac:dyDescent="0.25">
      <c r="A31" s="35">
        <v>28</v>
      </c>
      <c r="B31" s="41" t="s">
        <v>2657</v>
      </c>
      <c r="C31" s="37" t="s">
        <v>7</v>
      </c>
      <c r="D31" s="37">
        <v>1</v>
      </c>
      <c r="E31" s="37" t="s">
        <v>2658</v>
      </c>
      <c r="F31" s="42">
        <v>33175.24224</v>
      </c>
      <c r="G31" s="45">
        <v>33175.24224</v>
      </c>
      <c r="H31" s="37" t="s">
        <v>318</v>
      </c>
      <c r="I31" s="37" t="s">
        <v>337</v>
      </c>
    </row>
    <row r="32" spans="1:9" ht="31.5" x14ac:dyDescent="0.25">
      <c r="A32" s="35">
        <v>29</v>
      </c>
      <c r="B32" s="41" t="s">
        <v>2659</v>
      </c>
      <c r="C32" s="37" t="s">
        <v>7</v>
      </c>
      <c r="D32" s="37">
        <v>1</v>
      </c>
      <c r="E32" s="37" t="s">
        <v>2660</v>
      </c>
      <c r="F32" s="42">
        <v>2146.4038399999999</v>
      </c>
      <c r="G32" s="45">
        <v>2146.4038399999999</v>
      </c>
      <c r="H32" s="37" t="s">
        <v>318</v>
      </c>
      <c r="I32" s="37" t="s">
        <v>337</v>
      </c>
    </row>
    <row r="33" spans="1:9" ht="31.5" x14ac:dyDescent="0.25">
      <c r="A33" s="35">
        <v>30</v>
      </c>
      <c r="B33" s="41" t="s">
        <v>2694</v>
      </c>
      <c r="C33" s="37" t="s">
        <v>7</v>
      </c>
      <c r="D33" s="37">
        <v>1</v>
      </c>
      <c r="E33" s="37" t="s">
        <v>2695</v>
      </c>
      <c r="F33" s="42">
        <v>3043.0080000000003</v>
      </c>
      <c r="G33" s="45">
        <v>3043.0080000000003</v>
      </c>
      <c r="H33" s="37" t="s">
        <v>318</v>
      </c>
      <c r="I33" s="37" t="s">
        <v>337</v>
      </c>
    </row>
    <row r="34" spans="1:9" ht="15.75" customHeight="1" x14ac:dyDescent="0.25">
      <c r="A34" s="39"/>
      <c r="B34" s="39"/>
      <c r="C34" s="75" t="s">
        <v>18</v>
      </c>
      <c r="D34" s="76"/>
      <c r="E34" s="56"/>
      <c r="F34" s="77">
        <f>SUM(G4:G33)</f>
        <v>1589511.2475936001</v>
      </c>
      <c r="G34" s="77"/>
      <c r="H34" s="39"/>
      <c r="I34" s="39"/>
    </row>
  </sheetData>
  <mergeCells count="4">
    <mergeCell ref="C34:D34"/>
    <mergeCell ref="F34:G34"/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I71"/>
  <sheetViews>
    <sheetView topLeftCell="A66" workbookViewId="0">
      <selection activeCell="K76" sqref="K76"/>
    </sheetView>
  </sheetViews>
  <sheetFormatPr defaultRowHeight="15" x14ac:dyDescent="0.25"/>
  <cols>
    <col min="1" max="1" width="5.28515625" customWidth="1"/>
    <col min="2" max="2" width="17.28515625" customWidth="1"/>
    <col min="3" max="3" width="11.28515625" customWidth="1"/>
    <col min="4" max="4" width="15" customWidth="1"/>
    <col min="5" max="5" width="16.5703125" customWidth="1"/>
    <col min="6" max="6" width="20.42578125" customWidth="1"/>
    <col min="7" max="7" width="19.5703125" customWidth="1"/>
    <col min="8" max="8" width="14.5703125" customWidth="1"/>
    <col min="9" max="9" width="14.7109375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93.7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126" x14ac:dyDescent="0.25">
      <c r="A4" s="35">
        <v>1</v>
      </c>
      <c r="B4" s="41" t="s">
        <v>543</v>
      </c>
      <c r="C4" s="37" t="s">
        <v>7</v>
      </c>
      <c r="D4" s="37">
        <v>21</v>
      </c>
      <c r="E4" s="37" t="s">
        <v>1587</v>
      </c>
      <c r="F4" s="42">
        <v>997.61519999999996</v>
      </c>
      <c r="G4" s="42">
        <f>D4*F4</f>
        <v>20949.9192</v>
      </c>
      <c r="H4" s="37" t="s">
        <v>318</v>
      </c>
      <c r="I4" s="37" t="s">
        <v>337</v>
      </c>
    </row>
    <row r="5" spans="1:9" ht="126" x14ac:dyDescent="0.25">
      <c r="A5" s="35">
        <v>2</v>
      </c>
      <c r="B5" s="41" t="s">
        <v>544</v>
      </c>
      <c r="C5" s="37" t="s">
        <v>7</v>
      </c>
      <c r="D5" s="37">
        <v>9</v>
      </c>
      <c r="E5" s="37" t="s">
        <v>1588</v>
      </c>
      <c r="F5" s="42">
        <v>837.36</v>
      </c>
      <c r="G5" s="42">
        <f t="shared" ref="G5:G68" si="0">D5*F5</f>
        <v>7536.24</v>
      </c>
      <c r="H5" s="37" t="s">
        <v>318</v>
      </c>
      <c r="I5" s="37" t="s">
        <v>337</v>
      </c>
    </row>
    <row r="6" spans="1:9" ht="94.5" x14ac:dyDescent="0.25">
      <c r="A6" s="35">
        <v>3</v>
      </c>
      <c r="B6" s="41" t="s">
        <v>545</v>
      </c>
      <c r="C6" s="37" t="s">
        <v>7</v>
      </c>
      <c r="D6" s="37">
        <v>26</v>
      </c>
      <c r="E6" s="37" t="s">
        <v>1589</v>
      </c>
      <c r="F6" s="42">
        <v>948.26400000000001</v>
      </c>
      <c r="G6" s="42">
        <f t="shared" si="0"/>
        <v>24654.864000000001</v>
      </c>
      <c r="H6" s="37" t="s">
        <v>318</v>
      </c>
      <c r="I6" s="37" t="s">
        <v>337</v>
      </c>
    </row>
    <row r="7" spans="1:9" ht="47.25" x14ac:dyDescent="0.25">
      <c r="A7" s="35">
        <v>4</v>
      </c>
      <c r="B7" s="41" t="s">
        <v>546</v>
      </c>
      <c r="C7" s="37" t="s">
        <v>7</v>
      </c>
      <c r="D7" s="37">
        <v>4</v>
      </c>
      <c r="E7" s="37" t="s">
        <v>1590</v>
      </c>
      <c r="F7" s="42">
        <v>25599.960000000003</v>
      </c>
      <c r="G7" s="42">
        <f t="shared" si="0"/>
        <v>102399.84000000001</v>
      </c>
      <c r="H7" s="37" t="s">
        <v>318</v>
      </c>
      <c r="I7" s="37" t="s">
        <v>337</v>
      </c>
    </row>
    <row r="8" spans="1:9" ht="47.25" x14ac:dyDescent="0.25">
      <c r="A8" s="35">
        <v>5</v>
      </c>
      <c r="B8" s="41" t="s">
        <v>547</v>
      </c>
      <c r="C8" s="37" t="s">
        <v>7</v>
      </c>
      <c r="D8" s="37">
        <v>6</v>
      </c>
      <c r="E8" s="37" t="s">
        <v>1591</v>
      </c>
      <c r="F8" s="42">
        <v>1916.3999999999999</v>
      </c>
      <c r="G8" s="42">
        <f t="shared" si="0"/>
        <v>11498.4</v>
      </c>
      <c r="H8" s="37" t="s">
        <v>318</v>
      </c>
      <c r="I8" s="37" t="s">
        <v>337</v>
      </c>
    </row>
    <row r="9" spans="1:9" ht="141.75" x14ac:dyDescent="0.25">
      <c r="A9" s="35">
        <v>6</v>
      </c>
      <c r="B9" s="41" t="s">
        <v>548</v>
      </c>
      <c r="C9" s="37" t="s">
        <v>7</v>
      </c>
      <c r="D9" s="37">
        <v>2</v>
      </c>
      <c r="E9" s="37" t="s">
        <v>1592</v>
      </c>
      <c r="F9" s="42">
        <v>2151.6</v>
      </c>
      <c r="G9" s="42">
        <f t="shared" si="0"/>
        <v>4303.2</v>
      </c>
      <c r="H9" s="37" t="s">
        <v>318</v>
      </c>
      <c r="I9" s="37" t="s">
        <v>337</v>
      </c>
    </row>
    <row r="10" spans="1:9" ht="78.75" x14ac:dyDescent="0.25">
      <c r="A10" s="35">
        <v>7</v>
      </c>
      <c r="B10" s="41" t="s">
        <v>549</v>
      </c>
      <c r="C10" s="37" t="s">
        <v>7</v>
      </c>
      <c r="D10" s="37">
        <v>9</v>
      </c>
      <c r="E10" s="37" t="s">
        <v>1593</v>
      </c>
      <c r="F10" s="42">
        <v>1496.64</v>
      </c>
      <c r="G10" s="42">
        <f t="shared" si="0"/>
        <v>13469.76</v>
      </c>
      <c r="H10" s="37" t="s">
        <v>318</v>
      </c>
      <c r="I10" s="37" t="s">
        <v>337</v>
      </c>
    </row>
    <row r="11" spans="1:9" ht="47.25" x14ac:dyDescent="0.25">
      <c r="A11" s="35">
        <v>8</v>
      </c>
      <c r="B11" s="41" t="s">
        <v>550</v>
      </c>
      <c r="C11" s="37" t="s">
        <v>94</v>
      </c>
      <c r="D11" s="37">
        <v>700</v>
      </c>
      <c r="E11" s="37" t="s">
        <v>1594</v>
      </c>
      <c r="F11" s="42">
        <v>19.627200000000002</v>
      </c>
      <c r="G11" s="42">
        <f t="shared" si="0"/>
        <v>13739.04</v>
      </c>
      <c r="H11" s="37" t="s">
        <v>318</v>
      </c>
      <c r="I11" s="37" t="s">
        <v>337</v>
      </c>
    </row>
    <row r="12" spans="1:9" ht="31.5" x14ac:dyDescent="0.25">
      <c r="A12" s="35">
        <v>9</v>
      </c>
      <c r="B12" s="41" t="s">
        <v>551</v>
      </c>
      <c r="C12" s="37" t="s">
        <v>133</v>
      </c>
      <c r="D12" s="37">
        <v>3</v>
      </c>
      <c r="E12" s="37" t="s">
        <v>1595</v>
      </c>
      <c r="F12" s="42">
        <v>7279.4880000000003</v>
      </c>
      <c r="G12" s="42">
        <f t="shared" si="0"/>
        <v>21838.464</v>
      </c>
      <c r="H12" s="37" t="s">
        <v>318</v>
      </c>
      <c r="I12" s="37" t="s">
        <v>337</v>
      </c>
    </row>
    <row r="13" spans="1:9" ht="94.5" x14ac:dyDescent="0.25">
      <c r="A13" s="35">
        <v>10</v>
      </c>
      <c r="B13" s="41" t="s">
        <v>552</v>
      </c>
      <c r="C13" s="37" t="s">
        <v>7</v>
      </c>
      <c r="D13" s="37">
        <v>1</v>
      </c>
      <c r="E13" s="37" t="s">
        <v>1596</v>
      </c>
      <c r="F13" s="42">
        <v>2605.1999999999998</v>
      </c>
      <c r="G13" s="42">
        <f t="shared" si="0"/>
        <v>2605.1999999999998</v>
      </c>
      <c r="H13" s="37" t="s">
        <v>318</v>
      </c>
      <c r="I13" s="37" t="s">
        <v>337</v>
      </c>
    </row>
    <row r="14" spans="1:9" ht="78.75" x14ac:dyDescent="0.25">
      <c r="A14" s="35">
        <v>11</v>
      </c>
      <c r="B14" s="41" t="s">
        <v>553</v>
      </c>
      <c r="C14" s="37" t="s">
        <v>7</v>
      </c>
      <c r="D14" s="37">
        <v>7</v>
      </c>
      <c r="E14" s="37" t="s">
        <v>1597</v>
      </c>
      <c r="F14" s="42">
        <v>3084.96</v>
      </c>
      <c r="G14" s="42">
        <f t="shared" si="0"/>
        <v>21594.720000000001</v>
      </c>
      <c r="H14" s="37" t="s">
        <v>318</v>
      </c>
      <c r="I14" s="37" t="s">
        <v>337</v>
      </c>
    </row>
    <row r="15" spans="1:9" ht="78.75" x14ac:dyDescent="0.25">
      <c r="A15" s="35">
        <v>12</v>
      </c>
      <c r="B15" s="41" t="s">
        <v>554</v>
      </c>
      <c r="C15" s="37" t="s">
        <v>7</v>
      </c>
      <c r="D15" s="37">
        <v>3</v>
      </c>
      <c r="E15" s="37" t="s">
        <v>1598</v>
      </c>
      <c r="F15" s="42">
        <v>3827.1840000000002</v>
      </c>
      <c r="G15" s="42">
        <f t="shared" si="0"/>
        <v>11481.552</v>
      </c>
      <c r="H15" s="37" t="s">
        <v>318</v>
      </c>
      <c r="I15" s="37" t="s">
        <v>337</v>
      </c>
    </row>
    <row r="16" spans="1:9" ht="78.75" x14ac:dyDescent="0.25">
      <c r="A16" s="35">
        <v>13</v>
      </c>
      <c r="B16" s="41" t="s">
        <v>555</v>
      </c>
      <c r="C16" s="37" t="s">
        <v>7</v>
      </c>
      <c r="D16" s="37">
        <v>3</v>
      </c>
      <c r="E16" s="37" t="s">
        <v>1599</v>
      </c>
      <c r="F16" s="42">
        <v>2877.12</v>
      </c>
      <c r="G16" s="42">
        <f t="shared" si="0"/>
        <v>8631.36</v>
      </c>
      <c r="H16" s="37" t="s">
        <v>318</v>
      </c>
      <c r="I16" s="37" t="s">
        <v>337</v>
      </c>
    </row>
    <row r="17" spans="1:9" ht="78.75" x14ac:dyDescent="0.25">
      <c r="A17" s="35">
        <v>14</v>
      </c>
      <c r="B17" s="41" t="s">
        <v>556</v>
      </c>
      <c r="C17" s="37" t="s">
        <v>7</v>
      </c>
      <c r="D17" s="37">
        <v>3</v>
      </c>
      <c r="E17" s="37" t="s">
        <v>1600</v>
      </c>
      <c r="F17" s="42">
        <v>2884.56</v>
      </c>
      <c r="G17" s="42">
        <f t="shared" si="0"/>
        <v>8653.68</v>
      </c>
      <c r="H17" s="37" t="s">
        <v>318</v>
      </c>
      <c r="I17" s="37" t="s">
        <v>337</v>
      </c>
    </row>
    <row r="18" spans="1:9" ht="78.75" x14ac:dyDescent="0.25">
      <c r="A18" s="35">
        <v>15</v>
      </c>
      <c r="B18" s="41" t="s">
        <v>557</v>
      </c>
      <c r="C18" s="37" t="s">
        <v>7</v>
      </c>
      <c r="D18" s="37">
        <v>1</v>
      </c>
      <c r="E18" s="37" t="s">
        <v>1601</v>
      </c>
      <c r="F18" s="42">
        <v>2546.1600000000003</v>
      </c>
      <c r="G18" s="42">
        <f t="shared" si="0"/>
        <v>2546.1600000000003</v>
      </c>
      <c r="H18" s="37" t="s">
        <v>318</v>
      </c>
      <c r="I18" s="37" t="s">
        <v>337</v>
      </c>
    </row>
    <row r="19" spans="1:9" ht="94.5" x14ac:dyDescent="0.25">
      <c r="A19" s="35">
        <v>16</v>
      </c>
      <c r="B19" s="41" t="s">
        <v>558</v>
      </c>
      <c r="C19" s="37" t="s">
        <v>7</v>
      </c>
      <c r="D19" s="37">
        <v>1</v>
      </c>
      <c r="E19" s="37" t="s">
        <v>1602</v>
      </c>
      <c r="F19" s="42">
        <v>2908.56</v>
      </c>
      <c r="G19" s="42">
        <f t="shared" si="0"/>
        <v>2908.56</v>
      </c>
      <c r="H19" s="37" t="s">
        <v>318</v>
      </c>
      <c r="I19" s="37" t="s">
        <v>337</v>
      </c>
    </row>
    <row r="20" spans="1:9" ht="110.25" x14ac:dyDescent="0.25">
      <c r="A20" s="35">
        <v>17</v>
      </c>
      <c r="B20" s="41" t="s">
        <v>559</v>
      </c>
      <c r="C20" s="37" t="s">
        <v>7</v>
      </c>
      <c r="D20" s="37">
        <v>10</v>
      </c>
      <c r="E20" s="37" t="s">
        <v>1603</v>
      </c>
      <c r="F20" s="42">
        <v>2774.88</v>
      </c>
      <c r="G20" s="42">
        <f t="shared" si="0"/>
        <v>27748.800000000003</v>
      </c>
      <c r="H20" s="37" t="s">
        <v>318</v>
      </c>
      <c r="I20" s="37" t="s">
        <v>337</v>
      </c>
    </row>
    <row r="21" spans="1:9" ht="78.75" x14ac:dyDescent="0.25">
      <c r="A21" s="35">
        <v>18</v>
      </c>
      <c r="B21" s="41" t="s">
        <v>560</v>
      </c>
      <c r="C21" s="37" t="s">
        <v>7</v>
      </c>
      <c r="D21" s="37">
        <v>2</v>
      </c>
      <c r="E21" s="37" t="s">
        <v>1604</v>
      </c>
      <c r="F21" s="42">
        <v>2774.88</v>
      </c>
      <c r="G21" s="42">
        <f t="shared" si="0"/>
        <v>5549.76</v>
      </c>
      <c r="H21" s="37" t="s">
        <v>318</v>
      </c>
      <c r="I21" s="37" t="s">
        <v>337</v>
      </c>
    </row>
    <row r="22" spans="1:9" ht="78.75" x14ac:dyDescent="0.25">
      <c r="A22" s="35">
        <v>19</v>
      </c>
      <c r="B22" s="41" t="s">
        <v>561</v>
      </c>
      <c r="C22" s="37" t="s">
        <v>7</v>
      </c>
      <c r="D22" s="37">
        <v>1</v>
      </c>
      <c r="E22" s="37" t="s">
        <v>1605</v>
      </c>
      <c r="F22" s="42">
        <v>2774.88</v>
      </c>
      <c r="G22" s="42">
        <f t="shared" si="0"/>
        <v>2774.88</v>
      </c>
      <c r="H22" s="37" t="s">
        <v>318</v>
      </c>
      <c r="I22" s="37" t="s">
        <v>337</v>
      </c>
    </row>
    <row r="23" spans="1:9" ht="94.5" x14ac:dyDescent="0.25">
      <c r="A23" s="35">
        <v>20</v>
      </c>
      <c r="B23" s="41" t="s">
        <v>562</v>
      </c>
      <c r="C23" s="37" t="s">
        <v>7</v>
      </c>
      <c r="D23" s="37">
        <v>8</v>
      </c>
      <c r="E23" s="37" t="s">
        <v>1606</v>
      </c>
      <c r="F23" s="42">
        <v>2128.7999999999997</v>
      </c>
      <c r="G23" s="42">
        <f t="shared" si="0"/>
        <v>17030.399999999998</v>
      </c>
      <c r="H23" s="37" t="s">
        <v>318</v>
      </c>
      <c r="I23" s="37" t="s">
        <v>337</v>
      </c>
    </row>
    <row r="24" spans="1:9" ht="78.75" x14ac:dyDescent="0.25">
      <c r="A24" s="35">
        <v>21</v>
      </c>
      <c r="B24" s="41" t="s">
        <v>563</v>
      </c>
      <c r="C24" s="37" t="s">
        <v>7</v>
      </c>
      <c r="D24" s="37">
        <v>1</v>
      </c>
      <c r="E24" s="37" t="s">
        <v>1607</v>
      </c>
      <c r="F24" s="42">
        <v>2691.6</v>
      </c>
      <c r="G24" s="42">
        <f t="shared" si="0"/>
        <v>2691.6</v>
      </c>
      <c r="H24" s="37" t="s">
        <v>318</v>
      </c>
      <c r="I24" s="37" t="s">
        <v>337</v>
      </c>
    </row>
    <row r="25" spans="1:9" ht="94.5" x14ac:dyDescent="0.25">
      <c r="A25" s="35">
        <v>22</v>
      </c>
      <c r="B25" s="41" t="s">
        <v>564</v>
      </c>
      <c r="C25" s="37" t="s">
        <v>7</v>
      </c>
      <c r="D25" s="37">
        <v>1</v>
      </c>
      <c r="E25" s="37" t="s">
        <v>1608</v>
      </c>
      <c r="F25" s="42">
        <v>3928.7999999999997</v>
      </c>
      <c r="G25" s="42">
        <f t="shared" si="0"/>
        <v>3928.7999999999997</v>
      </c>
      <c r="H25" s="37" t="s">
        <v>318</v>
      </c>
      <c r="I25" s="37" t="s">
        <v>337</v>
      </c>
    </row>
    <row r="26" spans="1:9" ht="94.5" x14ac:dyDescent="0.25">
      <c r="A26" s="35">
        <v>23</v>
      </c>
      <c r="B26" s="41" t="s">
        <v>565</v>
      </c>
      <c r="C26" s="37" t="s">
        <v>7</v>
      </c>
      <c r="D26" s="37">
        <v>1</v>
      </c>
      <c r="E26" s="37" t="s">
        <v>1609</v>
      </c>
      <c r="F26" s="42">
        <v>811.44</v>
      </c>
      <c r="G26" s="42">
        <f t="shared" si="0"/>
        <v>811.44</v>
      </c>
      <c r="H26" s="37" t="s">
        <v>318</v>
      </c>
      <c r="I26" s="37" t="s">
        <v>337</v>
      </c>
    </row>
    <row r="27" spans="1:9" ht="47.25" x14ac:dyDescent="0.25">
      <c r="A27" s="35">
        <v>24</v>
      </c>
      <c r="B27" s="41" t="s">
        <v>566</v>
      </c>
      <c r="C27" s="37" t="s">
        <v>94</v>
      </c>
      <c r="D27" s="37">
        <v>30</v>
      </c>
      <c r="E27" s="37" t="s">
        <v>1610</v>
      </c>
      <c r="F27" s="42">
        <v>172.79999999999998</v>
      </c>
      <c r="G27" s="42">
        <f t="shared" si="0"/>
        <v>5183.9999999999991</v>
      </c>
      <c r="H27" s="37" t="s">
        <v>318</v>
      </c>
      <c r="I27" s="37" t="s">
        <v>337</v>
      </c>
    </row>
    <row r="28" spans="1:9" ht="47.25" x14ac:dyDescent="0.25">
      <c r="A28" s="35">
        <v>25</v>
      </c>
      <c r="B28" s="41" t="s">
        <v>567</v>
      </c>
      <c r="C28" s="37" t="s">
        <v>94</v>
      </c>
      <c r="D28" s="37">
        <v>1950</v>
      </c>
      <c r="E28" s="37" t="s">
        <v>1611</v>
      </c>
      <c r="F28" s="42">
        <v>172.79999999999998</v>
      </c>
      <c r="G28" s="42">
        <f t="shared" si="0"/>
        <v>336959.99999999994</v>
      </c>
      <c r="H28" s="37" t="s">
        <v>318</v>
      </c>
      <c r="I28" s="37" t="s">
        <v>337</v>
      </c>
    </row>
    <row r="29" spans="1:9" ht="47.25" x14ac:dyDescent="0.25">
      <c r="A29" s="35">
        <v>26</v>
      </c>
      <c r="B29" s="41" t="s">
        <v>568</v>
      </c>
      <c r="C29" s="37" t="s">
        <v>7</v>
      </c>
      <c r="D29" s="37">
        <v>1</v>
      </c>
      <c r="E29" s="37" t="s">
        <v>1612</v>
      </c>
      <c r="F29" s="42">
        <v>1132.3848</v>
      </c>
      <c r="G29" s="42">
        <f t="shared" si="0"/>
        <v>1132.3848</v>
      </c>
      <c r="H29" s="37" t="s">
        <v>318</v>
      </c>
      <c r="I29" s="37" t="s">
        <v>337</v>
      </c>
    </row>
    <row r="30" spans="1:9" ht="47.25" x14ac:dyDescent="0.25">
      <c r="A30" s="35">
        <v>27</v>
      </c>
      <c r="B30" s="41" t="s">
        <v>569</v>
      </c>
      <c r="C30" s="37" t="s">
        <v>7</v>
      </c>
      <c r="D30" s="37">
        <v>1</v>
      </c>
      <c r="E30" s="37" t="s">
        <v>1613</v>
      </c>
      <c r="F30" s="42">
        <v>19226.517599999996</v>
      </c>
      <c r="G30" s="42">
        <f t="shared" si="0"/>
        <v>19226.517599999996</v>
      </c>
      <c r="H30" s="37" t="s">
        <v>318</v>
      </c>
      <c r="I30" s="37" t="s">
        <v>337</v>
      </c>
    </row>
    <row r="31" spans="1:9" ht="47.25" x14ac:dyDescent="0.25">
      <c r="A31" s="35">
        <v>28</v>
      </c>
      <c r="B31" s="41" t="s">
        <v>570</v>
      </c>
      <c r="C31" s="37" t="s">
        <v>7</v>
      </c>
      <c r="D31" s="37">
        <v>7</v>
      </c>
      <c r="E31" s="37" t="s">
        <v>1614</v>
      </c>
      <c r="F31" s="42">
        <v>3718.7999999999997</v>
      </c>
      <c r="G31" s="42">
        <f t="shared" si="0"/>
        <v>26031.599999999999</v>
      </c>
      <c r="H31" s="37" t="s">
        <v>318</v>
      </c>
      <c r="I31" s="37" t="s">
        <v>337</v>
      </c>
    </row>
    <row r="32" spans="1:9" ht="31.5" x14ac:dyDescent="0.25">
      <c r="A32" s="35">
        <v>29</v>
      </c>
      <c r="B32" s="41" t="s">
        <v>571</v>
      </c>
      <c r="C32" s="37" t="s">
        <v>7</v>
      </c>
      <c r="D32" s="37">
        <v>1</v>
      </c>
      <c r="E32" s="37" t="s">
        <v>1615</v>
      </c>
      <c r="F32" s="42">
        <v>751.19999999999993</v>
      </c>
      <c r="G32" s="42">
        <f t="shared" si="0"/>
        <v>751.19999999999993</v>
      </c>
      <c r="H32" s="37" t="s">
        <v>318</v>
      </c>
      <c r="I32" s="37" t="s">
        <v>337</v>
      </c>
    </row>
    <row r="33" spans="1:9" ht="31.5" x14ac:dyDescent="0.25">
      <c r="A33" s="35">
        <v>30</v>
      </c>
      <c r="B33" s="41" t="s">
        <v>572</v>
      </c>
      <c r="C33" s="37" t="s">
        <v>7</v>
      </c>
      <c r="D33" s="37">
        <v>180</v>
      </c>
      <c r="E33" s="37" t="s">
        <v>1616</v>
      </c>
      <c r="F33" s="42">
        <v>872.16000000000008</v>
      </c>
      <c r="G33" s="42">
        <f t="shared" si="0"/>
        <v>156988.80000000002</v>
      </c>
      <c r="H33" s="37" t="s">
        <v>318</v>
      </c>
      <c r="I33" s="37" t="s">
        <v>337</v>
      </c>
    </row>
    <row r="34" spans="1:9" ht="31.5" x14ac:dyDescent="0.25">
      <c r="A34" s="35">
        <v>31</v>
      </c>
      <c r="B34" s="41" t="s">
        <v>573</v>
      </c>
      <c r="C34" s="37" t="s">
        <v>7</v>
      </c>
      <c r="D34" s="37">
        <v>2</v>
      </c>
      <c r="E34" s="37" t="s">
        <v>1617</v>
      </c>
      <c r="F34" s="42">
        <v>1177.44</v>
      </c>
      <c r="G34" s="42">
        <f t="shared" si="0"/>
        <v>2354.88</v>
      </c>
      <c r="H34" s="37" t="s">
        <v>318</v>
      </c>
      <c r="I34" s="37" t="s">
        <v>337</v>
      </c>
    </row>
    <row r="35" spans="1:9" ht="31.5" x14ac:dyDescent="0.25">
      <c r="A35" s="35">
        <v>32</v>
      </c>
      <c r="B35" s="41" t="s">
        <v>574</v>
      </c>
      <c r="C35" s="37" t="s">
        <v>7</v>
      </c>
      <c r="D35" s="37">
        <v>2</v>
      </c>
      <c r="E35" s="37" t="s">
        <v>1618</v>
      </c>
      <c r="F35" s="42">
        <v>1137.3600000000001</v>
      </c>
      <c r="G35" s="42">
        <f t="shared" si="0"/>
        <v>2274.7200000000003</v>
      </c>
      <c r="H35" s="37" t="s">
        <v>318</v>
      </c>
      <c r="I35" s="37" t="s">
        <v>337</v>
      </c>
    </row>
    <row r="36" spans="1:9" ht="31.5" x14ac:dyDescent="0.25">
      <c r="A36" s="35">
        <v>33</v>
      </c>
      <c r="B36" s="41" t="s">
        <v>575</v>
      </c>
      <c r="C36" s="37" t="s">
        <v>7</v>
      </c>
      <c r="D36" s="37">
        <v>1</v>
      </c>
      <c r="E36" s="37" t="s">
        <v>1619</v>
      </c>
      <c r="F36" s="42">
        <v>1137.3600000000001</v>
      </c>
      <c r="G36" s="42">
        <f t="shared" si="0"/>
        <v>1137.3600000000001</v>
      </c>
      <c r="H36" s="37" t="s">
        <v>318</v>
      </c>
      <c r="I36" s="37" t="s">
        <v>337</v>
      </c>
    </row>
    <row r="37" spans="1:9" ht="31.5" x14ac:dyDescent="0.25">
      <c r="A37" s="35">
        <v>34</v>
      </c>
      <c r="B37" s="41" t="s">
        <v>576</v>
      </c>
      <c r="C37" s="37" t="s">
        <v>7</v>
      </c>
      <c r="D37" s="37">
        <v>2</v>
      </c>
      <c r="E37" s="37" t="s">
        <v>1620</v>
      </c>
      <c r="F37" s="42">
        <v>1143.5999999999999</v>
      </c>
      <c r="G37" s="42">
        <f t="shared" si="0"/>
        <v>2287.1999999999998</v>
      </c>
      <c r="H37" s="37" t="s">
        <v>318</v>
      </c>
      <c r="I37" s="37" t="s">
        <v>337</v>
      </c>
    </row>
    <row r="38" spans="1:9" ht="31.5" x14ac:dyDescent="0.25">
      <c r="A38" s="35">
        <v>35</v>
      </c>
      <c r="B38" s="41" t="s">
        <v>577</v>
      </c>
      <c r="C38" s="37" t="s">
        <v>7</v>
      </c>
      <c r="D38" s="37">
        <v>2</v>
      </c>
      <c r="E38" s="37" t="s">
        <v>1621</v>
      </c>
      <c r="F38" s="42">
        <v>1127.28</v>
      </c>
      <c r="G38" s="42">
        <f t="shared" si="0"/>
        <v>2254.56</v>
      </c>
      <c r="H38" s="37" t="s">
        <v>318</v>
      </c>
      <c r="I38" s="37" t="s">
        <v>337</v>
      </c>
    </row>
    <row r="39" spans="1:9" ht="31.5" x14ac:dyDescent="0.25">
      <c r="A39" s="35">
        <v>36</v>
      </c>
      <c r="B39" s="41" t="s">
        <v>578</v>
      </c>
      <c r="C39" s="37" t="s">
        <v>7</v>
      </c>
      <c r="D39" s="37">
        <v>2</v>
      </c>
      <c r="E39" s="37" t="s">
        <v>1622</v>
      </c>
      <c r="F39" s="42">
        <v>1127.28</v>
      </c>
      <c r="G39" s="42">
        <f t="shared" si="0"/>
        <v>2254.56</v>
      </c>
      <c r="H39" s="37" t="s">
        <v>318</v>
      </c>
      <c r="I39" s="37" t="s">
        <v>337</v>
      </c>
    </row>
    <row r="40" spans="1:9" ht="31.5" x14ac:dyDescent="0.25">
      <c r="A40" s="35">
        <v>37</v>
      </c>
      <c r="B40" s="41" t="s">
        <v>579</v>
      </c>
      <c r="C40" s="37" t="s">
        <v>7</v>
      </c>
      <c r="D40" s="37">
        <v>1</v>
      </c>
      <c r="E40" s="37" t="s">
        <v>1623</v>
      </c>
      <c r="F40" s="42">
        <v>790.8</v>
      </c>
      <c r="G40" s="42">
        <f t="shared" si="0"/>
        <v>790.8</v>
      </c>
      <c r="H40" s="37" t="s">
        <v>318</v>
      </c>
      <c r="I40" s="37" t="s">
        <v>337</v>
      </c>
    </row>
    <row r="41" spans="1:9" ht="63" x14ac:dyDescent="0.25">
      <c r="A41" s="35">
        <v>38</v>
      </c>
      <c r="B41" s="41" t="s">
        <v>580</v>
      </c>
      <c r="C41" s="37" t="s">
        <v>7</v>
      </c>
      <c r="D41" s="37">
        <v>11</v>
      </c>
      <c r="E41" s="37" t="s">
        <v>1624</v>
      </c>
      <c r="F41" s="42">
        <v>249.6</v>
      </c>
      <c r="G41" s="42">
        <f t="shared" si="0"/>
        <v>2745.6</v>
      </c>
      <c r="H41" s="37" t="s">
        <v>318</v>
      </c>
      <c r="I41" s="37" t="s">
        <v>337</v>
      </c>
    </row>
    <row r="42" spans="1:9" ht="173.25" x14ac:dyDescent="0.25">
      <c r="A42" s="35">
        <v>39</v>
      </c>
      <c r="B42" s="41" t="s">
        <v>581</v>
      </c>
      <c r="C42" s="37" t="s">
        <v>7</v>
      </c>
      <c r="D42" s="37">
        <v>50</v>
      </c>
      <c r="E42" s="37" t="s">
        <v>1625</v>
      </c>
      <c r="F42" s="42">
        <v>550.79999999999995</v>
      </c>
      <c r="G42" s="42">
        <f t="shared" si="0"/>
        <v>27539.999999999996</v>
      </c>
      <c r="H42" s="37" t="s">
        <v>318</v>
      </c>
      <c r="I42" s="37" t="s">
        <v>337</v>
      </c>
    </row>
    <row r="43" spans="1:9" ht="47.25" x14ac:dyDescent="0.25">
      <c r="A43" s="35">
        <v>40</v>
      </c>
      <c r="B43" s="41" t="s">
        <v>582</v>
      </c>
      <c r="C43" s="37" t="s">
        <v>7</v>
      </c>
      <c r="D43" s="37">
        <v>30</v>
      </c>
      <c r="E43" s="37" t="s">
        <v>1626</v>
      </c>
      <c r="F43" s="42">
        <v>1111.92</v>
      </c>
      <c r="G43" s="42">
        <f t="shared" si="0"/>
        <v>33357.600000000006</v>
      </c>
      <c r="H43" s="37" t="s">
        <v>318</v>
      </c>
      <c r="I43" s="37" t="s">
        <v>337</v>
      </c>
    </row>
    <row r="44" spans="1:9" ht="31.5" x14ac:dyDescent="0.25">
      <c r="A44" s="35">
        <v>41</v>
      </c>
      <c r="B44" s="41" t="s">
        <v>583</v>
      </c>
      <c r="C44" s="37" t="s">
        <v>7</v>
      </c>
      <c r="D44" s="37">
        <v>1</v>
      </c>
      <c r="E44" s="37" t="s">
        <v>1627</v>
      </c>
      <c r="F44" s="42">
        <v>898.56000000000006</v>
      </c>
      <c r="G44" s="42">
        <f t="shared" si="0"/>
        <v>898.56000000000006</v>
      </c>
      <c r="H44" s="37" t="s">
        <v>318</v>
      </c>
      <c r="I44" s="37" t="s">
        <v>337</v>
      </c>
    </row>
    <row r="45" spans="1:9" ht="31.5" x14ac:dyDescent="0.25">
      <c r="A45" s="35">
        <v>42</v>
      </c>
      <c r="B45" s="41" t="s">
        <v>584</v>
      </c>
      <c r="C45" s="37" t="s">
        <v>7</v>
      </c>
      <c r="D45" s="37">
        <v>1</v>
      </c>
      <c r="E45" s="37" t="s">
        <v>1628</v>
      </c>
      <c r="F45" s="42">
        <v>831.36</v>
      </c>
      <c r="G45" s="42">
        <f t="shared" si="0"/>
        <v>831.36</v>
      </c>
      <c r="H45" s="37" t="s">
        <v>318</v>
      </c>
      <c r="I45" s="37" t="s">
        <v>337</v>
      </c>
    </row>
    <row r="46" spans="1:9" ht="47.25" x14ac:dyDescent="0.25">
      <c r="A46" s="35">
        <v>43</v>
      </c>
      <c r="B46" s="41" t="s">
        <v>585</v>
      </c>
      <c r="C46" s="37" t="s">
        <v>7</v>
      </c>
      <c r="D46" s="37">
        <v>251</v>
      </c>
      <c r="E46" s="37" t="s">
        <v>1629</v>
      </c>
      <c r="F46" s="42">
        <v>944.88000000000011</v>
      </c>
      <c r="G46" s="42">
        <f t="shared" si="0"/>
        <v>237164.88000000003</v>
      </c>
      <c r="H46" s="37" t="s">
        <v>318</v>
      </c>
      <c r="I46" s="37" t="s">
        <v>337</v>
      </c>
    </row>
    <row r="47" spans="1:9" ht="31.5" x14ac:dyDescent="0.25">
      <c r="A47" s="35">
        <v>44</v>
      </c>
      <c r="B47" s="41" t="s">
        <v>586</v>
      </c>
      <c r="C47" s="37" t="s">
        <v>7</v>
      </c>
      <c r="D47" s="37">
        <v>1</v>
      </c>
      <c r="E47" s="37" t="s">
        <v>1630</v>
      </c>
      <c r="F47" s="42">
        <v>898.56000000000006</v>
      </c>
      <c r="G47" s="42">
        <f t="shared" si="0"/>
        <v>898.56000000000006</v>
      </c>
      <c r="H47" s="37" t="s">
        <v>318</v>
      </c>
      <c r="I47" s="37" t="s">
        <v>337</v>
      </c>
    </row>
    <row r="48" spans="1:9" ht="31.5" x14ac:dyDescent="0.25">
      <c r="A48" s="35">
        <v>45</v>
      </c>
      <c r="B48" s="41" t="s">
        <v>587</v>
      </c>
      <c r="C48" s="37" t="s">
        <v>7</v>
      </c>
      <c r="D48" s="37">
        <v>1</v>
      </c>
      <c r="E48" s="37" t="s">
        <v>1631</v>
      </c>
      <c r="F48" s="42">
        <v>898.56000000000006</v>
      </c>
      <c r="G48" s="42">
        <f t="shared" si="0"/>
        <v>898.56000000000006</v>
      </c>
      <c r="H48" s="37" t="s">
        <v>318</v>
      </c>
      <c r="I48" s="37" t="s">
        <v>337</v>
      </c>
    </row>
    <row r="49" spans="1:9" ht="31.5" x14ac:dyDescent="0.25">
      <c r="A49" s="35">
        <v>46</v>
      </c>
      <c r="B49" s="41" t="s">
        <v>588</v>
      </c>
      <c r="C49" s="37" t="s">
        <v>7</v>
      </c>
      <c r="D49" s="37">
        <v>1</v>
      </c>
      <c r="E49" s="37" t="s">
        <v>1632</v>
      </c>
      <c r="F49" s="42">
        <v>920.88000000000011</v>
      </c>
      <c r="G49" s="42">
        <f t="shared" si="0"/>
        <v>920.88000000000011</v>
      </c>
      <c r="H49" s="37" t="s">
        <v>318</v>
      </c>
      <c r="I49" s="37" t="s">
        <v>337</v>
      </c>
    </row>
    <row r="50" spans="1:9" ht="31.5" x14ac:dyDescent="0.25">
      <c r="A50" s="35">
        <v>47</v>
      </c>
      <c r="B50" s="41" t="s">
        <v>589</v>
      </c>
      <c r="C50" s="37" t="s">
        <v>7</v>
      </c>
      <c r="D50" s="37">
        <v>1</v>
      </c>
      <c r="E50" s="37" t="s">
        <v>1633</v>
      </c>
      <c r="F50" s="42">
        <v>907.92</v>
      </c>
      <c r="G50" s="42">
        <f t="shared" si="0"/>
        <v>907.92</v>
      </c>
      <c r="H50" s="37" t="s">
        <v>318</v>
      </c>
      <c r="I50" s="37" t="s">
        <v>337</v>
      </c>
    </row>
    <row r="51" spans="1:9" ht="31.5" x14ac:dyDescent="0.25">
      <c r="A51" s="35">
        <v>48</v>
      </c>
      <c r="B51" s="41" t="s">
        <v>590</v>
      </c>
      <c r="C51" s="37" t="s">
        <v>7</v>
      </c>
      <c r="D51" s="37">
        <v>1</v>
      </c>
      <c r="E51" s="37" t="s">
        <v>1634</v>
      </c>
      <c r="F51" s="42">
        <v>907.92</v>
      </c>
      <c r="G51" s="42">
        <f t="shared" si="0"/>
        <v>907.92</v>
      </c>
      <c r="H51" s="37" t="s">
        <v>318</v>
      </c>
      <c r="I51" s="37" t="s">
        <v>337</v>
      </c>
    </row>
    <row r="52" spans="1:9" ht="78.75" x14ac:dyDescent="0.25">
      <c r="A52" s="35">
        <v>49</v>
      </c>
      <c r="B52" s="41" t="s">
        <v>591</v>
      </c>
      <c r="C52" s="37" t="s">
        <v>24</v>
      </c>
      <c r="D52" s="37">
        <v>18</v>
      </c>
      <c r="E52" s="37" t="s">
        <v>1635</v>
      </c>
      <c r="F52" s="42">
        <v>233.68799999999999</v>
      </c>
      <c r="G52" s="42">
        <f t="shared" si="0"/>
        <v>4206.384</v>
      </c>
      <c r="H52" s="37" t="s">
        <v>318</v>
      </c>
      <c r="I52" s="37" t="s">
        <v>337</v>
      </c>
    </row>
    <row r="53" spans="1:9" ht="63" x14ac:dyDescent="0.25">
      <c r="A53" s="35">
        <v>50</v>
      </c>
      <c r="B53" s="41" t="s">
        <v>592</v>
      </c>
      <c r="C53" s="37" t="s">
        <v>7</v>
      </c>
      <c r="D53" s="37">
        <v>12</v>
      </c>
      <c r="E53" s="37" t="s">
        <v>1636</v>
      </c>
      <c r="F53" s="42">
        <v>437.76</v>
      </c>
      <c r="G53" s="42">
        <f t="shared" si="0"/>
        <v>5253.12</v>
      </c>
      <c r="H53" s="37" t="s">
        <v>318</v>
      </c>
      <c r="I53" s="37" t="s">
        <v>337</v>
      </c>
    </row>
    <row r="54" spans="1:9" ht="94.5" x14ac:dyDescent="0.25">
      <c r="A54" s="35">
        <v>51</v>
      </c>
      <c r="B54" s="41" t="s">
        <v>593</v>
      </c>
      <c r="C54" s="37" t="s">
        <v>24</v>
      </c>
      <c r="D54" s="37">
        <v>186</v>
      </c>
      <c r="E54" s="37" t="s">
        <v>1637</v>
      </c>
      <c r="F54" s="42">
        <v>231.05520000000001</v>
      </c>
      <c r="G54" s="42">
        <f t="shared" si="0"/>
        <v>42976.267200000002</v>
      </c>
      <c r="H54" s="37" t="s">
        <v>318</v>
      </c>
      <c r="I54" s="37" t="s">
        <v>337</v>
      </c>
    </row>
    <row r="55" spans="1:9" ht="126" x14ac:dyDescent="0.25">
      <c r="A55" s="35">
        <v>52</v>
      </c>
      <c r="B55" s="41" t="s">
        <v>594</v>
      </c>
      <c r="C55" s="37" t="s">
        <v>7</v>
      </c>
      <c r="D55" s="37">
        <v>2</v>
      </c>
      <c r="E55" s="37" t="s">
        <v>1638</v>
      </c>
      <c r="F55" s="42">
        <v>7699.92</v>
      </c>
      <c r="G55" s="42">
        <f t="shared" si="0"/>
        <v>15399.84</v>
      </c>
      <c r="H55" s="37" t="s">
        <v>318</v>
      </c>
      <c r="I55" s="37" t="s">
        <v>337</v>
      </c>
    </row>
    <row r="56" spans="1:9" ht="173.25" x14ac:dyDescent="0.25">
      <c r="A56" s="35">
        <v>53</v>
      </c>
      <c r="B56" s="41" t="s">
        <v>310</v>
      </c>
      <c r="C56" s="37" t="s">
        <v>7</v>
      </c>
      <c r="D56" s="37">
        <v>8</v>
      </c>
      <c r="E56" s="37" t="s">
        <v>1639</v>
      </c>
      <c r="F56" s="42">
        <v>896.22</v>
      </c>
      <c r="G56" s="42">
        <f t="shared" si="0"/>
        <v>7169.76</v>
      </c>
      <c r="H56" s="37" t="s">
        <v>318</v>
      </c>
      <c r="I56" s="37" t="s">
        <v>337</v>
      </c>
    </row>
    <row r="57" spans="1:9" ht="173.25" x14ac:dyDescent="0.25">
      <c r="A57" s="35">
        <v>54</v>
      </c>
      <c r="B57" s="41" t="s">
        <v>311</v>
      </c>
      <c r="C57" s="37" t="s">
        <v>7</v>
      </c>
      <c r="D57" s="37">
        <v>3</v>
      </c>
      <c r="E57" s="37" t="s">
        <v>1640</v>
      </c>
      <c r="F57" s="42">
        <v>948.16</v>
      </c>
      <c r="G57" s="42">
        <f t="shared" si="0"/>
        <v>2844.48</v>
      </c>
      <c r="H57" s="37" t="s">
        <v>318</v>
      </c>
      <c r="I57" s="37" t="s">
        <v>337</v>
      </c>
    </row>
    <row r="58" spans="1:9" ht="47.25" x14ac:dyDescent="0.25">
      <c r="A58" s="35">
        <v>55</v>
      </c>
      <c r="B58" s="41" t="s">
        <v>595</v>
      </c>
      <c r="C58" s="37" t="s">
        <v>20</v>
      </c>
      <c r="D58" s="37">
        <v>689.46</v>
      </c>
      <c r="E58" s="37" t="s">
        <v>1641</v>
      </c>
      <c r="F58" s="42">
        <v>1120.8</v>
      </c>
      <c r="G58" s="42">
        <f t="shared" si="0"/>
        <v>772746.76800000004</v>
      </c>
      <c r="H58" s="37" t="s">
        <v>318</v>
      </c>
      <c r="I58" s="37" t="s">
        <v>337</v>
      </c>
    </row>
    <row r="59" spans="1:9" ht="47.25" x14ac:dyDescent="0.25">
      <c r="A59" s="35">
        <v>56</v>
      </c>
      <c r="B59" s="41" t="s">
        <v>596</v>
      </c>
      <c r="C59" s="37" t="s">
        <v>7</v>
      </c>
      <c r="D59" s="37">
        <v>11</v>
      </c>
      <c r="E59" s="37" t="s">
        <v>1642</v>
      </c>
      <c r="F59" s="42">
        <v>645.6</v>
      </c>
      <c r="G59" s="42">
        <f t="shared" si="0"/>
        <v>7101.6</v>
      </c>
      <c r="H59" s="37" t="s">
        <v>318</v>
      </c>
      <c r="I59" s="37" t="s">
        <v>337</v>
      </c>
    </row>
    <row r="60" spans="1:9" ht="47.25" x14ac:dyDescent="0.25">
      <c r="A60" s="35">
        <v>57</v>
      </c>
      <c r="B60" s="41" t="s">
        <v>597</v>
      </c>
      <c r="C60" s="37" t="s">
        <v>94</v>
      </c>
      <c r="D60" s="37">
        <v>140</v>
      </c>
      <c r="E60" s="37" t="s">
        <v>1643</v>
      </c>
      <c r="F60" s="42">
        <v>643.74959999999999</v>
      </c>
      <c r="G60" s="42">
        <f t="shared" si="0"/>
        <v>90124.944000000003</v>
      </c>
      <c r="H60" s="37" t="s">
        <v>318</v>
      </c>
      <c r="I60" s="37" t="s">
        <v>337</v>
      </c>
    </row>
    <row r="61" spans="1:9" ht="47.25" x14ac:dyDescent="0.25">
      <c r="A61" s="35">
        <v>58</v>
      </c>
      <c r="B61" s="41" t="s">
        <v>598</v>
      </c>
      <c r="C61" s="37" t="s">
        <v>7</v>
      </c>
      <c r="D61" s="37">
        <v>6</v>
      </c>
      <c r="E61" s="37" t="s">
        <v>1644</v>
      </c>
      <c r="F61" s="42">
        <v>681.6</v>
      </c>
      <c r="G61" s="42">
        <f t="shared" si="0"/>
        <v>4089.6000000000004</v>
      </c>
      <c r="H61" s="37" t="s">
        <v>318</v>
      </c>
      <c r="I61" s="37" t="s">
        <v>337</v>
      </c>
    </row>
    <row r="62" spans="1:9" ht="47.25" x14ac:dyDescent="0.25">
      <c r="A62" s="35">
        <v>59</v>
      </c>
      <c r="B62" s="41" t="s">
        <v>599</v>
      </c>
      <c r="C62" s="37" t="s">
        <v>7</v>
      </c>
      <c r="D62" s="37">
        <v>29</v>
      </c>
      <c r="E62" s="37" t="s">
        <v>1645</v>
      </c>
      <c r="F62" s="42">
        <v>1255.2</v>
      </c>
      <c r="G62" s="42">
        <f t="shared" si="0"/>
        <v>36400.800000000003</v>
      </c>
      <c r="H62" s="37" t="s">
        <v>318</v>
      </c>
      <c r="I62" s="37" t="s">
        <v>337</v>
      </c>
    </row>
    <row r="63" spans="1:9" ht="31.5" x14ac:dyDescent="0.25">
      <c r="A63" s="35">
        <v>60</v>
      </c>
      <c r="B63" s="41" t="s">
        <v>600</v>
      </c>
      <c r="C63" s="37" t="s">
        <v>7</v>
      </c>
      <c r="D63" s="37">
        <v>20</v>
      </c>
      <c r="E63" s="37" t="s">
        <v>1646</v>
      </c>
      <c r="F63" s="42">
        <v>3305.28</v>
      </c>
      <c r="G63" s="42">
        <f t="shared" si="0"/>
        <v>66105.600000000006</v>
      </c>
      <c r="H63" s="37" t="s">
        <v>318</v>
      </c>
      <c r="I63" s="37" t="s">
        <v>337</v>
      </c>
    </row>
    <row r="64" spans="1:9" ht="47.25" x14ac:dyDescent="0.25">
      <c r="A64" s="35">
        <v>61</v>
      </c>
      <c r="B64" s="41" t="s">
        <v>601</v>
      </c>
      <c r="C64" s="37" t="s">
        <v>7</v>
      </c>
      <c r="D64" s="37">
        <v>1</v>
      </c>
      <c r="E64" s="37" t="s">
        <v>1647</v>
      </c>
      <c r="F64" s="42">
        <v>4432.7088000000012</v>
      </c>
      <c r="G64" s="42">
        <f t="shared" si="0"/>
        <v>4432.7088000000012</v>
      </c>
      <c r="H64" s="37" t="s">
        <v>318</v>
      </c>
      <c r="I64" s="37" t="s">
        <v>337</v>
      </c>
    </row>
    <row r="65" spans="1:9" ht="47.25" x14ac:dyDescent="0.25">
      <c r="A65" s="35">
        <v>62</v>
      </c>
      <c r="B65" s="41" t="s">
        <v>602</v>
      </c>
      <c r="C65" s="37" t="s">
        <v>7</v>
      </c>
      <c r="D65" s="37">
        <v>25</v>
      </c>
      <c r="E65" s="37" t="s">
        <v>1648</v>
      </c>
      <c r="F65" s="42">
        <v>815.28000000000009</v>
      </c>
      <c r="G65" s="42">
        <f t="shared" si="0"/>
        <v>20382.000000000004</v>
      </c>
      <c r="H65" s="37" t="s">
        <v>318</v>
      </c>
      <c r="I65" s="37" t="s">
        <v>337</v>
      </c>
    </row>
    <row r="66" spans="1:9" ht="94.5" x14ac:dyDescent="0.25">
      <c r="A66" s="35">
        <v>63</v>
      </c>
      <c r="B66" s="41" t="s">
        <v>603</v>
      </c>
      <c r="C66" s="37" t="s">
        <v>7</v>
      </c>
      <c r="D66" s="37">
        <v>4</v>
      </c>
      <c r="E66" s="37" t="s">
        <v>1649</v>
      </c>
      <c r="F66" s="42">
        <v>349.68</v>
      </c>
      <c r="G66" s="42">
        <f t="shared" si="0"/>
        <v>1398.72</v>
      </c>
      <c r="H66" s="37" t="s">
        <v>318</v>
      </c>
      <c r="I66" s="37" t="s">
        <v>337</v>
      </c>
    </row>
    <row r="67" spans="1:9" ht="63" x14ac:dyDescent="0.25">
      <c r="A67" s="35">
        <v>64</v>
      </c>
      <c r="B67" s="41" t="s">
        <v>604</v>
      </c>
      <c r="C67" s="37" t="s">
        <v>7</v>
      </c>
      <c r="D67" s="37">
        <v>8</v>
      </c>
      <c r="E67" s="37" t="s">
        <v>1650</v>
      </c>
      <c r="F67" s="42">
        <v>93.974400000000017</v>
      </c>
      <c r="G67" s="42">
        <f t="shared" si="0"/>
        <v>751.79520000000014</v>
      </c>
      <c r="H67" s="37" t="s">
        <v>318</v>
      </c>
      <c r="I67" s="37" t="s">
        <v>337</v>
      </c>
    </row>
    <row r="68" spans="1:9" ht="47.25" x14ac:dyDescent="0.25">
      <c r="A68" s="35">
        <v>65</v>
      </c>
      <c r="B68" s="41" t="s">
        <v>605</v>
      </c>
      <c r="C68" s="37" t="s">
        <v>7</v>
      </c>
      <c r="D68" s="37">
        <v>16</v>
      </c>
      <c r="E68" s="37" t="s">
        <v>1651</v>
      </c>
      <c r="F68" s="42">
        <v>321.4896</v>
      </c>
      <c r="G68" s="42">
        <f t="shared" si="0"/>
        <v>5143.8335999999999</v>
      </c>
      <c r="H68" s="37" t="s">
        <v>318</v>
      </c>
      <c r="I68" s="37" t="s">
        <v>337</v>
      </c>
    </row>
    <row r="69" spans="1:9" ht="47.25" x14ac:dyDescent="0.25">
      <c r="A69" s="35">
        <v>66</v>
      </c>
      <c r="B69" s="41" t="s">
        <v>312</v>
      </c>
      <c r="C69" s="37" t="s">
        <v>20</v>
      </c>
      <c r="D69" s="37">
        <v>689.46</v>
      </c>
      <c r="E69" s="37" t="s">
        <v>1641</v>
      </c>
      <c r="F69" s="42">
        <v>708.80669999999998</v>
      </c>
      <c r="G69" s="42">
        <f t="shared" ref="G69" si="1">D69*F69</f>
        <v>488693.86738200003</v>
      </c>
      <c r="H69" s="37" t="s">
        <v>42</v>
      </c>
      <c r="I69" s="37" t="s">
        <v>337</v>
      </c>
    </row>
    <row r="70" spans="1:9" ht="94.5" x14ac:dyDescent="0.25">
      <c r="A70" s="35">
        <v>67</v>
      </c>
      <c r="B70" s="41" t="s">
        <v>2710</v>
      </c>
      <c r="C70" s="37" t="s">
        <v>94</v>
      </c>
      <c r="D70" s="37">
        <v>2208</v>
      </c>
      <c r="E70" s="37" t="s">
        <v>2711</v>
      </c>
      <c r="F70" s="42">
        <v>363.16800000000006</v>
      </c>
      <c r="G70" s="42">
        <f>F70*D70</f>
        <v>801874.94400000013</v>
      </c>
      <c r="H70" s="37" t="s">
        <v>42</v>
      </c>
      <c r="I70" s="37" t="s">
        <v>337</v>
      </c>
    </row>
    <row r="71" spans="1:9" ht="15.75" x14ac:dyDescent="0.25">
      <c r="A71" s="39"/>
      <c r="B71" s="39"/>
      <c r="C71" s="39"/>
      <c r="D71" s="39"/>
      <c r="E71" s="39"/>
      <c r="F71" s="37" t="s">
        <v>18</v>
      </c>
      <c r="G71" s="43">
        <f>SUM(G4:G70)</f>
        <v>3583144.0937820012</v>
      </c>
      <c r="H71" s="39"/>
      <c r="I71" s="39"/>
    </row>
  </sheetData>
  <mergeCells count="2">
    <mergeCell ref="A1:I1"/>
    <mergeCell ref="A2:I2"/>
  </mergeCells>
  <conditionalFormatting sqref="B66">
    <cfRule type="duplicateValues" dxfId="47" priority="9"/>
  </conditionalFormatting>
  <conditionalFormatting sqref="B67:B68">
    <cfRule type="duplicateValues" dxfId="46" priority="8"/>
  </conditionalFormatting>
  <conditionalFormatting sqref="B71:B81 B1:B68 B659:B1048576">
    <cfRule type="duplicateValues" dxfId="45" priority="7"/>
  </conditionalFormatting>
  <conditionalFormatting sqref="B659:B1048576 B1:B81">
    <cfRule type="duplicateValues" dxfId="44" priority="1"/>
  </conditionalFormatting>
  <conditionalFormatting sqref="B69:B70">
    <cfRule type="duplicateValues" dxfId="43" priority="27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5"/>
  <sheetViews>
    <sheetView workbookViewId="0">
      <selection activeCell="F12" sqref="F12"/>
    </sheetView>
  </sheetViews>
  <sheetFormatPr defaultRowHeight="15" x14ac:dyDescent="0.25"/>
  <cols>
    <col min="1" max="1" width="5.85546875" customWidth="1"/>
    <col min="2" max="2" width="19.28515625" customWidth="1"/>
    <col min="3" max="3" width="13.85546875" customWidth="1"/>
    <col min="4" max="4" width="15" customWidth="1"/>
    <col min="5" max="5" width="17.140625" customWidth="1"/>
    <col min="6" max="6" width="21" customWidth="1"/>
    <col min="7" max="7" width="19.28515625" customWidth="1"/>
    <col min="8" max="8" width="17.42578125" customWidth="1"/>
    <col min="9" max="9" width="23.5703125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9" ht="56.2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63" x14ac:dyDescent="0.25">
      <c r="A4" s="35">
        <v>1</v>
      </c>
      <c r="B4" s="41" t="s">
        <v>336</v>
      </c>
      <c r="C4" s="37" t="s">
        <v>7</v>
      </c>
      <c r="D4" s="37">
        <v>7</v>
      </c>
      <c r="E4" s="37" t="s">
        <v>1652</v>
      </c>
      <c r="F4" s="42">
        <v>13255.199999999999</v>
      </c>
      <c r="G4" s="42">
        <f>F4*D4</f>
        <v>92786.4</v>
      </c>
      <c r="H4" s="37" t="s">
        <v>318</v>
      </c>
      <c r="I4" s="37" t="s">
        <v>337</v>
      </c>
    </row>
    <row r="5" spans="1:9" ht="15.75" x14ac:dyDescent="0.25">
      <c r="A5" s="39"/>
      <c r="B5" s="39"/>
      <c r="C5" s="39"/>
      <c r="D5" s="39"/>
      <c r="E5" s="39"/>
      <c r="F5" s="37" t="s">
        <v>18</v>
      </c>
      <c r="G5" s="43">
        <f>SUM(G4:G4)</f>
        <v>92786.4</v>
      </c>
      <c r="H5" s="39"/>
      <c r="I5" s="39"/>
    </row>
  </sheetData>
  <mergeCells count="1">
    <mergeCell ref="A1:I1"/>
  </mergeCells>
  <conditionalFormatting sqref="B1:B15 B593:B1048576">
    <cfRule type="duplicateValues" dxfId="42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291"/>
  <sheetViews>
    <sheetView topLeftCell="A66" workbookViewId="0">
      <selection activeCell="H72" sqref="H72"/>
    </sheetView>
  </sheetViews>
  <sheetFormatPr defaultRowHeight="15" x14ac:dyDescent="0.25"/>
  <cols>
    <col min="1" max="1" width="6.42578125" customWidth="1"/>
    <col min="2" max="2" width="22.85546875" customWidth="1"/>
    <col min="3" max="3" width="12.5703125" customWidth="1"/>
    <col min="4" max="4" width="16.42578125" customWidth="1"/>
    <col min="5" max="5" width="17.7109375" customWidth="1"/>
    <col min="6" max="6" width="23" customWidth="1"/>
    <col min="7" max="7" width="21.42578125" customWidth="1"/>
    <col min="8" max="8" width="11.7109375" style="33" customWidth="1"/>
    <col min="9" max="9" width="11.85546875" bestFit="1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112.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110.25" x14ac:dyDescent="0.25">
      <c r="A4" s="35">
        <v>1</v>
      </c>
      <c r="B4" s="41" t="s">
        <v>338</v>
      </c>
      <c r="C4" s="37" t="s">
        <v>7</v>
      </c>
      <c r="D4" s="37">
        <v>3</v>
      </c>
      <c r="E4" s="37" t="s">
        <v>1653</v>
      </c>
      <c r="F4" s="42">
        <v>391.92</v>
      </c>
      <c r="G4" s="42">
        <f>F4*D4</f>
        <v>1175.76</v>
      </c>
      <c r="H4" s="35" t="s">
        <v>318</v>
      </c>
      <c r="I4" s="37" t="s">
        <v>337</v>
      </c>
    </row>
    <row r="5" spans="1:9" ht="94.5" x14ac:dyDescent="0.25">
      <c r="A5" s="35">
        <v>2</v>
      </c>
      <c r="B5" s="41" t="s">
        <v>339</v>
      </c>
      <c r="C5" s="37" t="s">
        <v>7</v>
      </c>
      <c r="D5" s="37">
        <v>2</v>
      </c>
      <c r="E5" s="37" t="s">
        <v>1654</v>
      </c>
      <c r="F5" s="42">
        <v>574.9008</v>
      </c>
      <c r="G5" s="42">
        <f t="shared" ref="G5:G68" si="0">F5*D5</f>
        <v>1149.8016</v>
      </c>
      <c r="H5" s="35" t="s">
        <v>318</v>
      </c>
      <c r="I5" s="37" t="s">
        <v>337</v>
      </c>
    </row>
    <row r="6" spans="1:9" ht="94.5" x14ac:dyDescent="0.25">
      <c r="A6" s="35">
        <v>3</v>
      </c>
      <c r="B6" s="41" t="s">
        <v>340</v>
      </c>
      <c r="C6" s="37" t="s">
        <v>7</v>
      </c>
      <c r="D6" s="37">
        <v>8</v>
      </c>
      <c r="E6" s="37" t="s">
        <v>1655</v>
      </c>
      <c r="F6" s="42">
        <v>979.76400000000001</v>
      </c>
      <c r="G6" s="42">
        <f t="shared" si="0"/>
        <v>7838.1120000000001</v>
      </c>
      <c r="H6" s="35" t="s">
        <v>318</v>
      </c>
      <c r="I6" s="37" t="s">
        <v>337</v>
      </c>
    </row>
    <row r="7" spans="1:9" ht="110.25" x14ac:dyDescent="0.25">
      <c r="A7" s="35">
        <v>4</v>
      </c>
      <c r="B7" s="41" t="s">
        <v>341</v>
      </c>
      <c r="C7" s="37" t="s">
        <v>7</v>
      </c>
      <c r="D7" s="37">
        <v>7</v>
      </c>
      <c r="E7" s="37" t="s">
        <v>1656</v>
      </c>
      <c r="F7" s="42">
        <v>1406.2224000000001</v>
      </c>
      <c r="G7" s="42">
        <f t="shared" si="0"/>
        <v>9843.5568000000003</v>
      </c>
      <c r="H7" s="35" t="s">
        <v>318</v>
      </c>
      <c r="I7" s="37" t="s">
        <v>337</v>
      </c>
    </row>
    <row r="8" spans="1:9" ht="63" x14ac:dyDescent="0.25">
      <c r="A8" s="35">
        <v>5</v>
      </c>
      <c r="B8" s="41" t="s">
        <v>342</v>
      </c>
      <c r="C8" s="37" t="s">
        <v>7</v>
      </c>
      <c r="D8" s="37">
        <v>10</v>
      </c>
      <c r="E8" s="37" t="s">
        <v>1657</v>
      </c>
      <c r="F8" s="42">
        <v>1978.8</v>
      </c>
      <c r="G8" s="42">
        <f t="shared" si="0"/>
        <v>19788</v>
      </c>
      <c r="H8" s="35" t="s">
        <v>318</v>
      </c>
      <c r="I8" s="37" t="s">
        <v>337</v>
      </c>
    </row>
    <row r="9" spans="1:9" ht="47.25" x14ac:dyDescent="0.25">
      <c r="A9" s="35">
        <v>6</v>
      </c>
      <c r="B9" s="41" t="s">
        <v>343</v>
      </c>
      <c r="C9" s="37" t="s">
        <v>7</v>
      </c>
      <c r="D9" s="37">
        <v>8</v>
      </c>
      <c r="E9" s="37" t="s">
        <v>1658</v>
      </c>
      <c r="F9" s="42">
        <v>6481.2</v>
      </c>
      <c r="G9" s="42">
        <f t="shared" si="0"/>
        <v>51849.599999999999</v>
      </c>
      <c r="H9" s="35" t="s">
        <v>318</v>
      </c>
      <c r="I9" s="37" t="s">
        <v>337</v>
      </c>
    </row>
    <row r="10" spans="1:9" ht="78.75" x14ac:dyDescent="0.25">
      <c r="A10" s="35">
        <v>7</v>
      </c>
      <c r="B10" s="41" t="s">
        <v>344</v>
      </c>
      <c r="C10" s="37" t="s">
        <v>7</v>
      </c>
      <c r="D10" s="37">
        <v>1</v>
      </c>
      <c r="E10" s="37" t="s">
        <v>1659</v>
      </c>
      <c r="F10" s="42">
        <v>7950.4800000000005</v>
      </c>
      <c r="G10" s="42">
        <f t="shared" si="0"/>
        <v>7950.4800000000005</v>
      </c>
      <c r="H10" s="35" t="s">
        <v>318</v>
      </c>
      <c r="I10" s="37" t="s">
        <v>337</v>
      </c>
    </row>
    <row r="11" spans="1:9" ht="78.75" x14ac:dyDescent="0.25">
      <c r="A11" s="35">
        <v>8</v>
      </c>
      <c r="B11" s="41" t="s">
        <v>345</v>
      </c>
      <c r="C11" s="37" t="s">
        <v>7</v>
      </c>
      <c r="D11" s="37">
        <v>1</v>
      </c>
      <c r="E11" s="37" t="s">
        <v>1660</v>
      </c>
      <c r="F11" s="42">
        <v>35502.959999999999</v>
      </c>
      <c r="G11" s="42">
        <f t="shared" si="0"/>
        <v>35502.959999999999</v>
      </c>
      <c r="H11" s="35" t="s">
        <v>318</v>
      </c>
      <c r="I11" s="37" t="s">
        <v>337</v>
      </c>
    </row>
    <row r="12" spans="1:9" ht="31.5" x14ac:dyDescent="0.25">
      <c r="A12" s="35">
        <v>9</v>
      </c>
      <c r="B12" s="41" t="s">
        <v>346</v>
      </c>
      <c r="C12" s="37" t="s">
        <v>7</v>
      </c>
      <c r="D12" s="37">
        <v>1</v>
      </c>
      <c r="E12" s="37" t="s">
        <v>1661</v>
      </c>
      <c r="F12" s="42">
        <v>841.92</v>
      </c>
      <c r="G12" s="42">
        <f t="shared" si="0"/>
        <v>841.92</v>
      </c>
      <c r="H12" s="35" t="s">
        <v>318</v>
      </c>
      <c r="I12" s="37" t="s">
        <v>337</v>
      </c>
    </row>
    <row r="13" spans="1:9" ht="31.5" x14ac:dyDescent="0.25">
      <c r="A13" s="35">
        <v>10</v>
      </c>
      <c r="B13" s="41" t="s">
        <v>347</v>
      </c>
      <c r="C13" s="37" t="s">
        <v>7</v>
      </c>
      <c r="D13" s="37">
        <v>1</v>
      </c>
      <c r="E13" s="37" t="s">
        <v>1662</v>
      </c>
      <c r="F13" s="42">
        <v>1596.72</v>
      </c>
      <c r="G13" s="42">
        <f t="shared" si="0"/>
        <v>1596.72</v>
      </c>
      <c r="H13" s="35" t="s">
        <v>318</v>
      </c>
      <c r="I13" s="37" t="s">
        <v>337</v>
      </c>
    </row>
    <row r="14" spans="1:9" ht="47.25" x14ac:dyDescent="0.25">
      <c r="A14" s="35">
        <v>11</v>
      </c>
      <c r="B14" s="41" t="s">
        <v>348</v>
      </c>
      <c r="C14" s="37" t="s">
        <v>7</v>
      </c>
      <c r="D14" s="37">
        <v>3</v>
      </c>
      <c r="E14" s="37" t="s">
        <v>1663</v>
      </c>
      <c r="F14" s="42">
        <v>5057.2800000000007</v>
      </c>
      <c r="G14" s="42">
        <f t="shared" si="0"/>
        <v>15171.840000000002</v>
      </c>
      <c r="H14" s="35" t="s">
        <v>318</v>
      </c>
      <c r="I14" s="37" t="s">
        <v>337</v>
      </c>
    </row>
    <row r="15" spans="1:9" ht="31.5" x14ac:dyDescent="0.25">
      <c r="A15" s="35">
        <v>12</v>
      </c>
      <c r="B15" s="41" t="s">
        <v>349</v>
      </c>
      <c r="C15" s="37" t="s">
        <v>7</v>
      </c>
      <c r="D15" s="37">
        <v>15</v>
      </c>
      <c r="E15" s="37" t="s">
        <v>1664</v>
      </c>
      <c r="F15" s="42">
        <v>4600.8</v>
      </c>
      <c r="G15" s="42">
        <f t="shared" si="0"/>
        <v>69012</v>
      </c>
      <c r="H15" s="35" t="s">
        <v>318</v>
      </c>
      <c r="I15" s="37" t="s">
        <v>337</v>
      </c>
    </row>
    <row r="16" spans="1:9" ht="47.25" x14ac:dyDescent="0.25">
      <c r="A16" s="35">
        <v>13</v>
      </c>
      <c r="B16" s="41" t="s">
        <v>350</v>
      </c>
      <c r="C16" s="37" t="s">
        <v>7</v>
      </c>
      <c r="D16" s="37">
        <v>47</v>
      </c>
      <c r="E16" s="37" t="s">
        <v>1665</v>
      </c>
      <c r="F16" s="42">
        <v>751.44</v>
      </c>
      <c r="G16" s="42">
        <f t="shared" si="0"/>
        <v>35317.68</v>
      </c>
      <c r="H16" s="35" t="s">
        <v>318</v>
      </c>
      <c r="I16" s="37" t="s">
        <v>337</v>
      </c>
    </row>
    <row r="17" spans="1:9" ht="47.25" x14ac:dyDescent="0.25">
      <c r="A17" s="35">
        <v>14</v>
      </c>
      <c r="B17" s="41" t="s">
        <v>351</v>
      </c>
      <c r="C17" s="37" t="s">
        <v>7</v>
      </c>
      <c r="D17" s="37">
        <v>8</v>
      </c>
      <c r="E17" s="37" t="s">
        <v>1666</v>
      </c>
      <c r="F17" s="42">
        <v>7063.68</v>
      </c>
      <c r="G17" s="42">
        <f t="shared" si="0"/>
        <v>56509.440000000002</v>
      </c>
      <c r="H17" s="35" t="s">
        <v>318</v>
      </c>
      <c r="I17" s="37" t="s">
        <v>337</v>
      </c>
    </row>
    <row r="18" spans="1:9" ht="31.5" x14ac:dyDescent="0.25">
      <c r="A18" s="35">
        <v>15</v>
      </c>
      <c r="B18" s="41" t="s">
        <v>352</v>
      </c>
      <c r="C18" s="37" t="s">
        <v>7</v>
      </c>
      <c r="D18" s="37">
        <v>7</v>
      </c>
      <c r="E18" s="37" t="s">
        <v>1667</v>
      </c>
      <c r="F18" s="42">
        <v>474.72</v>
      </c>
      <c r="G18" s="42">
        <f t="shared" si="0"/>
        <v>3323.04</v>
      </c>
      <c r="H18" s="35" t="s">
        <v>318</v>
      </c>
      <c r="I18" s="37" t="s">
        <v>337</v>
      </c>
    </row>
    <row r="19" spans="1:9" ht="31.5" x14ac:dyDescent="0.25">
      <c r="A19" s="35">
        <v>16</v>
      </c>
      <c r="B19" s="41" t="s">
        <v>353</v>
      </c>
      <c r="C19" s="37" t="s">
        <v>7</v>
      </c>
      <c r="D19" s="37">
        <v>7</v>
      </c>
      <c r="E19" s="37" t="s">
        <v>1668</v>
      </c>
      <c r="F19" s="42">
        <v>585.12</v>
      </c>
      <c r="G19" s="42">
        <f t="shared" si="0"/>
        <v>4095.84</v>
      </c>
      <c r="H19" s="35" t="s">
        <v>318</v>
      </c>
      <c r="I19" s="37" t="s">
        <v>337</v>
      </c>
    </row>
    <row r="20" spans="1:9" ht="31.5" x14ac:dyDescent="0.25">
      <c r="A20" s="35">
        <v>17</v>
      </c>
      <c r="B20" s="41" t="s">
        <v>354</v>
      </c>
      <c r="C20" s="37" t="s">
        <v>7</v>
      </c>
      <c r="D20" s="37">
        <v>3</v>
      </c>
      <c r="E20" s="37" t="s">
        <v>1669</v>
      </c>
      <c r="F20" s="42">
        <v>456.48</v>
      </c>
      <c r="G20" s="42">
        <f t="shared" si="0"/>
        <v>1369.44</v>
      </c>
      <c r="H20" s="35" t="s">
        <v>318</v>
      </c>
      <c r="I20" s="37" t="s">
        <v>337</v>
      </c>
    </row>
    <row r="21" spans="1:9" ht="31.5" x14ac:dyDescent="0.25">
      <c r="A21" s="35">
        <v>18</v>
      </c>
      <c r="B21" s="41" t="s">
        <v>355</v>
      </c>
      <c r="C21" s="37" t="s">
        <v>7</v>
      </c>
      <c r="D21" s="37">
        <v>3</v>
      </c>
      <c r="E21" s="37" t="s">
        <v>1670</v>
      </c>
      <c r="F21" s="42">
        <v>45741.119999999995</v>
      </c>
      <c r="G21" s="42">
        <f t="shared" si="0"/>
        <v>137223.35999999999</v>
      </c>
      <c r="H21" s="35" t="s">
        <v>318</v>
      </c>
      <c r="I21" s="37" t="s">
        <v>337</v>
      </c>
    </row>
    <row r="22" spans="1:9" ht="47.25" x14ac:dyDescent="0.25">
      <c r="A22" s="35">
        <v>19</v>
      </c>
      <c r="B22" s="41" t="s">
        <v>356</v>
      </c>
      <c r="C22" s="37" t="s">
        <v>7</v>
      </c>
      <c r="D22" s="37">
        <v>24</v>
      </c>
      <c r="E22" s="37" t="s">
        <v>1671</v>
      </c>
      <c r="F22" s="42">
        <v>5862</v>
      </c>
      <c r="G22" s="42">
        <f t="shared" si="0"/>
        <v>140688</v>
      </c>
      <c r="H22" s="35" t="s">
        <v>318</v>
      </c>
      <c r="I22" s="37" t="s">
        <v>337</v>
      </c>
    </row>
    <row r="23" spans="1:9" ht="31.5" x14ac:dyDescent="0.25">
      <c r="A23" s="35">
        <v>20</v>
      </c>
      <c r="B23" s="41" t="s">
        <v>357</v>
      </c>
      <c r="C23" s="37" t="s">
        <v>7</v>
      </c>
      <c r="D23" s="37">
        <v>132</v>
      </c>
      <c r="E23" s="37" t="s">
        <v>1672</v>
      </c>
      <c r="F23" s="42">
        <v>244.79999999999998</v>
      </c>
      <c r="G23" s="42">
        <f t="shared" si="0"/>
        <v>32313.599999999999</v>
      </c>
      <c r="H23" s="35" t="s">
        <v>318</v>
      </c>
      <c r="I23" s="37" t="s">
        <v>337</v>
      </c>
    </row>
    <row r="24" spans="1:9" ht="78.75" x14ac:dyDescent="0.25">
      <c r="A24" s="35">
        <v>21</v>
      </c>
      <c r="B24" s="41" t="s">
        <v>358</v>
      </c>
      <c r="C24" s="37" t="s">
        <v>7</v>
      </c>
      <c r="D24" s="37">
        <v>14</v>
      </c>
      <c r="E24" s="37" t="s">
        <v>1673</v>
      </c>
      <c r="F24" s="42">
        <v>504.96</v>
      </c>
      <c r="G24" s="42">
        <f t="shared" si="0"/>
        <v>7069.44</v>
      </c>
      <c r="H24" s="35" t="s">
        <v>318</v>
      </c>
      <c r="I24" s="37" t="s">
        <v>337</v>
      </c>
    </row>
    <row r="25" spans="1:9" ht="47.25" x14ac:dyDescent="0.25">
      <c r="A25" s="35">
        <v>22</v>
      </c>
      <c r="B25" s="41" t="s">
        <v>359</v>
      </c>
      <c r="C25" s="37" t="s">
        <v>7</v>
      </c>
      <c r="D25" s="37">
        <v>7</v>
      </c>
      <c r="E25" s="37" t="s">
        <v>1674</v>
      </c>
      <c r="F25" s="42">
        <v>178.79999999999998</v>
      </c>
      <c r="G25" s="42">
        <f t="shared" si="0"/>
        <v>1251.5999999999999</v>
      </c>
      <c r="H25" s="35" t="s">
        <v>318</v>
      </c>
      <c r="I25" s="37" t="s">
        <v>337</v>
      </c>
    </row>
    <row r="26" spans="1:9" ht="47.25" x14ac:dyDescent="0.25">
      <c r="A26" s="35">
        <v>23</v>
      </c>
      <c r="B26" s="41" t="s">
        <v>360</v>
      </c>
      <c r="C26" s="37" t="s">
        <v>7</v>
      </c>
      <c r="D26" s="37">
        <v>9</v>
      </c>
      <c r="E26" s="37" t="s">
        <v>1675</v>
      </c>
      <c r="F26" s="42">
        <v>845.7600000000001</v>
      </c>
      <c r="G26" s="42">
        <f t="shared" si="0"/>
        <v>7611.8400000000011</v>
      </c>
      <c r="H26" s="35" t="s">
        <v>318</v>
      </c>
      <c r="I26" s="37" t="s">
        <v>337</v>
      </c>
    </row>
    <row r="27" spans="1:9" ht="47.25" x14ac:dyDescent="0.25">
      <c r="A27" s="35">
        <v>24</v>
      </c>
      <c r="B27" s="41" t="s">
        <v>361</v>
      </c>
      <c r="C27" s="37" t="s">
        <v>7</v>
      </c>
      <c r="D27" s="37">
        <v>8</v>
      </c>
      <c r="E27" s="37" t="s">
        <v>1676</v>
      </c>
      <c r="F27" s="42">
        <v>933.36</v>
      </c>
      <c r="G27" s="42">
        <f t="shared" si="0"/>
        <v>7466.88</v>
      </c>
      <c r="H27" s="35" t="s">
        <v>318</v>
      </c>
      <c r="I27" s="37" t="s">
        <v>337</v>
      </c>
    </row>
    <row r="28" spans="1:9" ht="47.25" x14ac:dyDescent="0.25">
      <c r="A28" s="35">
        <v>25</v>
      </c>
      <c r="B28" s="41" t="s">
        <v>362</v>
      </c>
      <c r="C28" s="37" t="s">
        <v>7</v>
      </c>
      <c r="D28" s="37">
        <v>2</v>
      </c>
      <c r="E28" s="37" t="s">
        <v>1677</v>
      </c>
      <c r="F28" s="42">
        <v>3505.44</v>
      </c>
      <c r="G28" s="42">
        <f t="shared" si="0"/>
        <v>7010.88</v>
      </c>
      <c r="H28" s="35" t="s">
        <v>318</v>
      </c>
      <c r="I28" s="37" t="s">
        <v>337</v>
      </c>
    </row>
    <row r="29" spans="1:9" ht="47.25" x14ac:dyDescent="0.25">
      <c r="A29" s="35">
        <v>26</v>
      </c>
      <c r="B29" s="41" t="s">
        <v>363</v>
      </c>
      <c r="C29" s="37" t="s">
        <v>7</v>
      </c>
      <c r="D29" s="37">
        <v>2</v>
      </c>
      <c r="E29" s="37" t="s">
        <v>1678</v>
      </c>
      <c r="F29" s="42">
        <v>433.92</v>
      </c>
      <c r="G29" s="42">
        <f t="shared" si="0"/>
        <v>867.84</v>
      </c>
      <c r="H29" s="35" t="s">
        <v>318</v>
      </c>
      <c r="I29" s="37" t="s">
        <v>337</v>
      </c>
    </row>
    <row r="30" spans="1:9" ht="31.5" x14ac:dyDescent="0.25">
      <c r="A30" s="35">
        <v>27</v>
      </c>
      <c r="B30" s="41" t="s">
        <v>364</v>
      </c>
      <c r="C30" s="37" t="s">
        <v>7</v>
      </c>
      <c r="D30" s="37">
        <v>980</v>
      </c>
      <c r="E30" s="37" t="s">
        <v>1679</v>
      </c>
      <c r="F30" s="42">
        <v>260.16000000000003</v>
      </c>
      <c r="G30" s="42">
        <f t="shared" si="0"/>
        <v>254956.80000000002</v>
      </c>
      <c r="H30" s="35" t="s">
        <v>318</v>
      </c>
      <c r="I30" s="37" t="s">
        <v>337</v>
      </c>
    </row>
    <row r="31" spans="1:9" ht="31.5" x14ac:dyDescent="0.25">
      <c r="A31" s="35">
        <v>28</v>
      </c>
      <c r="B31" s="41" t="s">
        <v>365</v>
      </c>
      <c r="C31" s="37" t="s">
        <v>7</v>
      </c>
      <c r="D31" s="37">
        <v>5</v>
      </c>
      <c r="E31" s="37" t="s">
        <v>1680</v>
      </c>
      <c r="F31" s="42">
        <v>44.879999999999995</v>
      </c>
      <c r="G31" s="42">
        <f t="shared" si="0"/>
        <v>224.39999999999998</v>
      </c>
      <c r="H31" s="35" t="s">
        <v>318</v>
      </c>
      <c r="I31" s="37" t="s">
        <v>337</v>
      </c>
    </row>
    <row r="32" spans="1:9" ht="47.25" x14ac:dyDescent="0.25">
      <c r="A32" s="35">
        <v>29</v>
      </c>
      <c r="B32" s="41" t="s">
        <v>366</v>
      </c>
      <c r="C32" s="37" t="s">
        <v>7</v>
      </c>
      <c r="D32" s="37">
        <v>200</v>
      </c>
      <c r="E32" s="37" t="s">
        <v>1681</v>
      </c>
      <c r="F32" s="42">
        <v>2.4120000000000004</v>
      </c>
      <c r="G32" s="42">
        <f t="shared" si="0"/>
        <v>482.40000000000009</v>
      </c>
      <c r="H32" s="35" t="s">
        <v>318</v>
      </c>
      <c r="I32" s="37" t="s">
        <v>337</v>
      </c>
    </row>
    <row r="33" spans="1:9" ht="47.25" x14ac:dyDescent="0.25">
      <c r="A33" s="35">
        <v>30</v>
      </c>
      <c r="B33" s="41" t="s">
        <v>367</v>
      </c>
      <c r="C33" s="37" t="s">
        <v>7</v>
      </c>
      <c r="D33" s="37">
        <v>400</v>
      </c>
      <c r="E33" s="37" t="s">
        <v>1682</v>
      </c>
      <c r="F33" s="42">
        <v>2.6640000000000001</v>
      </c>
      <c r="G33" s="42">
        <f t="shared" si="0"/>
        <v>1065.6000000000001</v>
      </c>
      <c r="H33" s="35" t="s">
        <v>318</v>
      </c>
      <c r="I33" s="37" t="s">
        <v>337</v>
      </c>
    </row>
    <row r="34" spans="1:9" ht="31.5" x14ac:dyDescent="0.25">
      <c r="A34" s="35">
        <v>31</v>
      </c>
      <c r="B34" s="41" t="s">
        <v>368</v>
      </c>
      <c r="C34" s="37" t="s">
        <v>7</v>
      </c>
      <c r="D34" s="37">
        <v>1400</v>
      </c>
      <c r="E34" s="37" t="s">
        <v>1683</v>
      </c>
      <c r="F34" s="42">
        <v>35.956799999999994</v>
      </c>
      <c r="G34" s="42">
        <f t="shared" si="0"/>
        <v>50339.51999999999</v>
      </c>
      <c r="H34" s="35" t="s">
        <v>318</v>
      </c>
      <c r="I34" s="37" t="s">
        <v>337</v>
      </c>
    </row>
    <row r="35" spans="1:9" ht="31.5" x14ac:dyDescent="0.25">
      <c r="A35" s="35">
        <v>32</v>
      </c>
      <c r="B35" s="41" t="s">
        <v>369</v>
      </c>
      <c r="C35" s="37" t="s">
        <v>7</v>
      </c>
      <c r="D35" s="37">
        <v>150</v>
      </c>
      <c r="E35" s="37" t="s">
        <v>1684</v>
      </c>
      <c r="F35" s="42">
        <v>2.6640000000000001</v>
      </c>
      <c r="G35" s="42">
        <f t="shared" si="0"/>
        <v>399.6</v>
      </c>
      <c r="H35" s="35" t="s">
        <v>318</v>
      </c>
      <c r="I35" s="37" t="s">
        <v>337</v>
      </c>
    </row>
    <row r="36" spans="1:9" ht="31.5" x14ac:dyDescent="0.25">
      <c r="A36" s="35">
        <v>33</v>
      </c>
      <c r="B36" s="41" t="s">
        <v>370</v>
      </c>
      <c r="C36" s="37" t="s">
        <v>7</v>
      </c>
      <c r="D36" s="37">
        <v>7200</v>
      </c>
      <c r="E36" s="37" t="s">
        <v>1685</v>
      </c>
      <c r="F36" s="42">
        <v>2.4120000000000004</v>
      </c>
      <c r="G36" s="42">
        <f t="shared" si="0"/>
        <v>17366.400000000001</v>
      </c>
      <c r="H36" s="35" t="s">
        <v>318</v>
      </c>
      <c r="I36" s="37" t="s">
        <v>337</v>
      </c>
    </row>
    <row r="37" spans="1:9" ht="31.5" x14ac:dyDescent="0.25">
      <c r="A37" s="35">
        <v>34</v>
      </c>
      <c r="B37" s="41" t="s">
        <v>371</v>
      </c>
      <c r="C37" s="37" t="s">
        <v>7</v>
      </c>
      <c r="D37" s="37">
        <v>10</v>
      </c>
      <c r="E37" s="37" t="s">
        <v>1686</v>
      </c>
      <c r="F37" s="42">
        <v>4.3440000000000003</v>
      </c>
      <c r="G37" s="42">
        <f t="shared" si="0"/>
        <v>43.440000000000005</v>
      </c>
      <c r="H37" s="35" t="s">
        <v>318</v>
      </c>
      <c r="I37" s="37" t="s">
        <v>337</v>
      </c>
    </row>
    <row r="38" spans="1:9" ht="47.25" x14ac:dyDescent="0.25">
      <c r="A38" s="35">
        <v>35</v>
      </c>
      <c r="B38" s="41" t="s">
        <v>372</v>
      </c>
      <c r="C38" s="37" t="s">
        <v>7</v>
      </c>
      <c r="D38" s="37">
        <v>1800</v>
      </c>
      <c r="E38" s="37" t="s">
        <v>1687</v>
      </c>
      <c r="F38" s="42">
        <v>1.497984</v>
      </c>
      <c r="G38" s="42">
        <f t="shared" si="0"/>
        <v>2696.3712</v>
      </c>
      <c r="H38" s="35" t="s">
        <v>318</v>
      </c>
      <c r="I38" s="37" t="s">
        <v>337</v>
      </c>
    </row>
    <row r="39" spans="1:9" ht="31.5" x14ac:dyDescent="0.25">
      <c r="A39" s="35">
        <v>36</v>
      </c>
      <c r="B39" s="41" t="s">
        <v>373</v>
      </c>
      <c r="C39" s="37" t="s">
        <v>7</v>
      </c>
      <c r="D39" s="37">
        <v>300</v>
      </c>
      <c r="E39" s="37" t="s">
        <v>1688</v>
      </c>
      <c r="F39" s="42">
        <v>3.0095999999999998</v>
      </c>
      <c r="G39" s="42">
        <f t="shared" si="0"/>
        <v>902.88</v>
      </c>
      <c r="H39" s="35" t="s">
        <v>318</v>
      </c>
      <c r="I39" s="37" t="s">
        <v>337</v>
      </c>
    </row>
    <row r="40" spans="1:9" ht="31.5" x14ac:dyDescent="0.25">
      <c r="A40" s="35">
        <v>37</v>
      </c>
      <c r="B40" s="41" t="s">
        <v>374</v>
      </c>
      <c r="C40" s="37" t="s">
        <v>7</v>
      </c>
      <c r="D40" s="37">
        <v>226</v>
      </c>
      <c r="E40" s="37" t="s">
        <v>1689</v>
      </c>
      <c r="F40" s="42">
        <v>4.3440000000000003</v>
      </c>
      <c r="G40" s="42">
        <f t="shared" si="0"/>
        <v>981.74400000000003</v>
      </c>
      <c r="H40" s="35" t="s">
        <v>318</v>
      </c>
      <c r="I40" s="37" t="s">
        <v>337</v>
      </c>
    </row>
    <row r="41" spans="1:9" ht="47.25" x14ac:dyDescent="0.25">
      <c r="A41" s="35">
        <v>38</v>
      </c>
      <c r="B41" s="41" t="s">
        <v>375</v>
      </c>
      <c r="C41" s="37" t="s">
        <v>7</v>
      </c>
      <c r="D41" s="37">
        <v>2</v>
      </c>
      <c r="E41" s="37" t="s">
        <v>1690</v>
      </c>
      <c r="F41" s="42">
        <v>631.91520000000003</v>
      </c>
      <c r="G41" s="42">
        <f t="shared" si="0"/>
        <v>1263.8304000000001</v>
      </c>
      <c r="H41" s="35" t="s">
        <v>318</v>
      </c>
      <c r="I41" s="37" t="s">
        <v>337</v>
      </c>
    </row>
    <row r="42" spans="1:9" ht="31.5" x14ac:dyDescent="0.25">
      <c r="A42" s="35">
        <v>39</v>
      </c>
      <c r="B42" s="41" t="s">
        <v>376</v>
      </c>
      <c r="C42" s="37" t="s">
        <v>7</v>
      </c>
      <c r="D42" s="37">
        <v>20</v>
      </c>
      <c r="E42" s="37" t="s">
        <v>1691</v>
      </c>
      <c r="F42" s="42">
        <v>23.28</v>
      </c>
      <c r="G42" s="42">
        <f t="shared" si="0"/>
        <v>465.6</v>
      </c>
      <c r="H42" s="35" t="s">
        <v>318</v>
      </c>
      <c r="I42" s="37" t="s">
        <v>337</v>
      </c>
    </row>
    <row r="43" spans="1:9" ht="31.5" x14ac:dyDescent="0.25">
      <c r="A43" s="35">
        <v>40</v>
      </c>
      <c r="B43" s="41" t="s">
        <v>377</v>
      </c>
      <c r="C43" s="37" t="s">
        <v>7</v>
      </c>
      <c r="D43" s="37">
        <v>6</v>
      </c>
      <c r="E43" s="37" t="s">
        <v>1692</v>
      </c>
      <c r="F43" s="42">
        <v>506.89440000000002</v>
      </c>
      <c r="G43" s="42">
        <f t="shared" si="0"/>
        <v>3041.3663999999999</v>
      </c>
      <c r="H43" s="35" t="s">
        <v>318</v>
      </c>
      <c r="I43" s="37" t="s">
        <v>337</v>
      </c>
    </row>
    <row r="44" spans="1:9" ht="63" x14ac:dyDescent="0.25">
      <c r="A44" s="35">
        <v>41</v>
      </c>
      <c r="B44" s="41" t="s">
        <v>378</v>
      </c>
      <c r="C44" s="37" t="s">
        <v>7</v>
      </c>
      <c r="D44" s="37">
        <v>4</v>
      </c>
      <c r="E44" s="37" t="s">
        <v>1693</v>
      </c>
      <c r="F44" s="42">
        <v>10.799999999999999</v>
      </c>
      <c r="G44" s="42">
        <f t="shared" si="0"/>
        <v>43.199999999999996</v>
      </c>
      <c r="H44" s="35" t="s">
        <v>318</v>
      </c>
      <c r="I44" s="37" t="s">
        <v>337</v>
      </c>
    </row>
    <row r="45" spans="1:9" ht="47.25" x14ac:dyDescent="0.25">
      <c r="A45" s="35">
        <v>42</v>
      </c>
      <c r="B45" s="41" t="s">
        <v>379</v>
      </c>
      <c r="C45" s="37" t="s">
        <v>7</v>
      </c>
      <c r="D45" s="37">
        <v>199</v>
      </c>
      <c r="E45" s="37" t="s">
        <v>1694</v>
      </c>
      <c r="F45" s="42">
        <v>713.18400000000008</v>
      </c>
      <c r="G45" s="42">
        <f t="shared" si="0"/>
        <v>141923.61600000001</v>
      </c>
      <c r="H45" s="35" t="s">
        <v>318</v>
      </c>
      <c r="I45" s="37" t="s">
        <v>337</v>
      </c>
    </row>
    <row r="46" spans="1:9" ht="47.25" x14ac:dyDescent="0.25">
      <c r="A46" s="35">
        <v>43</v>
      </c>
      <c r="B46" s="41" t="s">
        <v>380</v>
      </c>
      <c r="C46" s="37" t="s">
        <v>7</v>
      </c>
      <c r="D46" s="37">
        <v>80</v>
      </c>
      <c r="E46" s="37" t="s">
        <v>1695</v>
      </c>
      <c r="F46" s="42">
        <v>2069.712</v>
      </c>
      <c r="G46" s="42">
        <f t="shared" si="0"/>
        <v>165576.95999999999</v>
      </c>
      <c r="H46" s="35" t="s">
        <v>318</v>
      </c>
      <c r="I46" s="37" t="s">
        <v>337</v>
      </c>
    </row>
    <row r="47" spans="1:9" ht="15.75" x14ac:dyDescent="0.25">
      <c r="A47" s="35">
        <v>44</v>
      </c>
      <c r="B47" s="41" t="s">
        <v>381</v>
      </c>
      <c r="C47" s="37" t="s">
        <v>7</v>
      </c>
      <c r="D47" s="37">
        <v>1</v>
      </c>
      <c r="E47" s="37" t="s">
        <v>1696</v>
      </c>
      <c r="F47" s="42">
        <v>30.72</v>
      </c>
      <c r="G47" s="42">
        <f t="shared" si="0"/>
        <v>30.72</v>
      </c>
      <c r="H47" s="35" t="s">
        <v>318</v>
      </c>
      <c r="I47" s="37" t="s">
        <v>337</v>
      </c>
    </row>
    <row r="48" spans="1:9" ht="31.5" x14ac:dyDescent="0.25">
      <c r="A48" s="35">
        <v>45</v>
      </c>
      <c r="B48" s="41" t="s">
        <v>382</v>
      </c>
      <c r="C48" s="37" t="s">
        <v>7</v>
      </c>
      <c r="D48" s="37">
        <v>2</v>
      </c>
      <c r="E48" s="37" t="s">
        <v>1697</v>
      </c>
      <c r="F48" s="42">
        <v>4516.4328000000005</v>
      </c>
      <c r="G48" s="42">
        <f t="shared" si="0"/>
        <v>9032.865600000001</v>
      </c>
      <c r="H48" s="35" t="s">
        <v>318</v>
      </c>
      <c r="I48" s="37" t="s">
        <v>337</v>
      </c>
    </row>
    <row r="49" spans="1:9" ht="31.5" x14ac:dyDescent="0.25">
      <c r="A49" s="35">
        <v>46</v>
      </c>
      <c r="B49" s="41" t="s">
        <v>383</v>
      </c>
      <c r="C49" s="37" t="s">
        <v>7</v>
      </c>
      <c r="D49" s="37">
        <v>5</v>
      </c>
      <c r="E49" s="37" t="s">
        <v>1698</v>
      </c>
      <c r="F49" s="42">
        <v>5520.24</v>
      </c>
      <c r="G49" s="42">
        <f t="shared" si="0"/>
        <v>27601.199999999997</v>
      </c>
      <c r="H49" s="35" t="s">
        <v>318</v>
      </c>
      <c r="I49" s="37" t="s">
        <v>337</v>
      </c>
    </row>
    <row r="50" spans="1:9" ht="31.5" x14ac:dyDescent="0.25">
      <c r="A50" s="35">
        <v>47</v>
      </c>
      <c r="B50" s="41" t="s">
        <v>384</v>
      </c>
      <c r="C50" s="37" t="s">
        <v>7</v>
      </c>
      <c r="D50" s="37">
        <v>4</v>
      </c>
      <c r="E50" s="37" t="s">
        <v>1699</v>
      </c>
      <c r="F50" s="42">
        <v>132</v>
      </c>
      <c r="G50" s="42">
        <f t="shared" si="0"/>
        <v>528</v>
      </c>
      <c r="H50" s="35" t="s">
        <v>318</v>
      </c>
      <c r="I50" s="37" t="s">
        <v>337</v>
      </c>
    </row>
    <row r="51" spans="1:9" ht="78.75" x14ac:dyDescent="0.25">
      <c r="A51" s="35">
        <v>48</v>
      </c>
      <c r="B51" s="41" t="s">
        <v>385</v>
      </c>
      <c r="C51" s="37" t="s">
        <v>7</v>
      </c>
      <c r="D51" s="37">
        <v>2</v>
      </c>
      <c r="E51" s="37" t="s">
        <v>1700</v>
      </c>
      <c r="F51" s="42">
        <v>3132.4271999999996</v>
      </c>
      <c r="G51" s="42">
        <f t="shared" si="0"/>
        <v>6264.8543999999993</v>
      </c>
      <c r="H51" s="35" t="s">
        <v>318</v>
      </c>
      <c r="I51" s="37" t="s">
        <v>337</v>
      </c>
    </row>
    <row r="52" spans="1:9" ht="78.75" x14ac:dyDescent="0.25">
      <c r="A52" s="35">
        <v>49</v>
      </c>
      <c r="B52" s="41" t="s">
        <v>386</v>
      </c>
      <c r="C52" s="37" t="s">
        <v>7</v>
      </c>
      <c r="D52" s="37">
        <v>4</v>
      </c>
      <c r="E52" s="37" t="s">
        <v>1701</v>
      </c>
      <c r="F52" s="42">
        <v>2777.0832000000005</v>
      </c>
      <c r="G52" s="42">
        <f t="shared" si="0"/>
        <v>11108.332800000002</v>
      </c>
      <c r="H52" s="35" t="s">
        <v>318</v>
      </c>
      <c r="I52" s="37" t="s">
        <v>337</v>
      </c>
    </row>
    <row r="53" spans="1:9" ht="47.25" x14ac:dyDescent="0.25">
      <c r="A53" s="35">
        <v>50</v>
      </c>
      <c r="B53" s="41" t="s">
        <v>387</v>
      </c>
      <c r="C53" s="37" t="s">
        <v>7</v>
      </c>
      <c r="D53" s="37">
        <v>2</v>
      </c>
      <c r="E53" s="37" t="s">
        <v>1702</v>
      </c>
      <c r="F53" s="42">
        <v>3512.0400000000004</v>
      </c>
      <c r="G53" s="42">
        <f t="shared" si="0"/>
        <v>7024.0800000000008</v>
      </c>
      <c r="H53" s="35" t="s">
        <v>318</v>
      </c>
      <c r="I53" s="37" t="s">
        <v>337</v>
      </c>
    </row>
    <row r="54" spans="1:9" ht="15.75" x14ac:dyDescent="0.25">
      <c r="A54" s="35">
        <v>51</v>
      </c>
      <c r="B54" s="41" t="s">
        <v>388</v>
      </c>
      <c r="C54" s="37" t="s">
        <v>96</v>
      </c>
      <c r="D54" s="37">
        <v>15</v>
      </c>
      <c r="E54" s="37" t="s">
        <v>1703</v>
      </c>
      <c r="F54" s="42">
        <v>327.21600000000001</v>
      </c>
      <c r="G54" s="42">
        <f t="shared" si="0"/>
        <v>4908.24</v>
      </c>
      <c r="H54" s="35" t="s">
        <v>318</v>
      </c>
      <c r="I54" s="37" t="s">
        <v>337</v>
      </c>
    </row>
    <row r="55" spans="1:9" ht="31.5" x14ac:dyDescent="0.25">
      <c r="A55" s="35">
        <v>52</v>
      </c>
      <c r="B55" s="41" t="s">
        <v>389</v>
      </c>
      <c r="C55" s="37" t="s">
        <v>7</v>
      </c>
      <c r="D55" s="37">
        <v>8</v>
      </c>
      <c r="E55" s="37" t="s">
        <v>1704</v>
      </c>
      <c r="F55" s="42">
        <v>54</v>
      </c>
      <c r="G55" s="42">
        <f t="shared" si="0"/>
        <v>432</v>
      </c>
      <c r="H55" s="35" t="s">
        <v>318</v>
      </c>
      <c r="I55" s="37" t="s">
        <v>337</v>
      </c>
    </row>
    <row r="56" spans="1:9" ht="63" x14ac:dyDescent="0.25">
      <c r="A56" s="35">
        <v>53</v>
      </c>
      <c r="B56" s="41" t="s">
        <v>390</v>
      </c>
      <c r="C56" s="37" t="s">
        <v>7</v>
      </c>
      <c r="D56" s="37">
        <v>28</v>
      </c>
      <c r="E56" s="37" t="s">
        <v>1705</v>
      </c>
      <c r="F56" s="42">
        <v>1087.152</v>
      </c>
      <c r="G56" s="42">
        <f t="shared" si="0"/>
        <v>30440.256000000001</v>
      </c>
      <c r="H56" s="35" t="s">
        <v>318</v>
      </c>
      <c r="I56" s="37" t="s">
        <v>337</v>
      </c>
    </row>
    <row r="57" spans="1:9" ht="63" x14ac:dyDescent="0.25">
      <c r="A57" s="35">
        <v>54</v>
      </c>
      <c r="B57" s="41" t="s">
        <v>391</v>
      </c>
      <c r="C57" s="37" t="s">
        <v>7</v>
      </c>
      <c r="D57" s="37">
        <v>55</v>
      </c>
      <c r="E57" s="37" t="s">
        <v>1706</v>
      </c>
      <c r="F57" s="42">
        <v>1087.152</v>
      </c>
      <c r="G57" s="42">
        <f t="shared" si="0"/>
        <v>59793.36</v>
      </c>
      <c r="H57" s="35" t="s">
        <v>318</v>
      </c>
      <c r="I57" s="37" t="s">
        <v>337</v>
      </c>
    </row>
    <row r="58" spans="1:9" ht="47.25" x14ac:dyDescent="0.25">
      <c r="A58" s="35">
        <v>55</v>
      </c>
      <c r="B58" s="41" t="s">
        <v>392</v>
      </c>
      <c r="C58" s="37" t="s">
        <v>7</v>
      </c>
      <c r="D58" s="37">
        <v>5</v>
      </c>
      <c r="E58" s="37" t="s">
        <v>1707</v>
      </c>
      <c r="F58" s="42">
        <v>3437.28</v>
      </c>
      <c r="G58" s="42">
        <f t="shared" si="0"/>
        <v>17186.400000000001</v>
      </c>
      <c r="H58" s="35" t="s">
        <v>318</v>
      </c>
      <c r="I58" s="37" t="s">
        <v>337</v>
      </c>
    </row>
    <row r="59" spans="1:9" ht="47.25" x14ac:dyDescent="0.25">
      <c r="A59" s="35">
        <v>56</v>
      </c>
      <c r="B59" s="41" t="s">
        <v>393</v>
      </c>
      <c r="C59" s="37" t="s">
        <v>7</v>
      </c>
      <c r="D59" s="37">
        <v>5</v>
      </c>
      <c r="E59" s="37" t="s">
        <v>1708</v>
      </c>
      <c r="F59" s="42">
        <v>10329.6</v>
      </c>
      <c r="G59" s="42">
        <f t="shared" si="0"/>
        <v>51648</v>
      </c>
      <c r="H59" s="35" t="s">
        <v>318</v>
      </c>
      <c r="I59" s="37" t="s">
        <v>337</v>
      </c>
    </row>
    <row r="60" spans="1:9" ht="78.75" x14ac:dyDescent="0.25">
      <c r="A60" s="35">
        <v>57</v>
      </c>
      <c r="B60" s="41" t="s">
        <v>394</v>
      </c>
      <c r="C60" s="37" t="s">
        <v>7</v>
      </c>
      <c r="D60" s="37">
        <v>3</v>
      </c>
      <c r="E60" s="37" t="s">
        <v>1709</v>
      </c>
      <c r="F60" s="42">
        <v>3030.0480000000002</v>
      </c>
      <c r="G60" s="42">
        <f t="shared" si="0"/>
        <v>9090.1440000000002</v>
      </c>
      <c r="H60" s="35" t="s">
        <v>318</v>
      </c>
      <c r="I60" s="37" t="s">
        <v>337</v>
      </c>
    </row>
    <row r="61" spans="1:9" ht="47.25" x14ac:dyDescent="0.25">
      <c r="A61" s="35">
        <v>58</v>
      </c>
      <c r="B61" s="41" t="s">
        <v>395</v>
      </c>
      <c r="C61" s="37" t="s">
        <v>7</v>
      </c>
      <c r="D61" s="37">
        <v>1</v>
      </c>
      <c r="E61" s="37" t="s">
        <v>1710</v>
      </c>
      <c r="F61" s="42">
        <v>266208.24</v>
      </c>
      <c r="G61" s="42">
        <f t="shared" si="0"/>
        <v>266208.24</v>
      </c>
      <c r="H61" s="35" t="s">
        <v>318</v>
      </c>
      <c r="I61" s="37" t="s">
        <v>337</v>
      </c>
    </row>
    <row r="62" spans="1:9" ht="15.75" x14ac:dyDescent="0.25">
      <c r="A62" s="35">
        <v>59</v>
      </c>
      <c r="B62" s="41" t="s">
        <v>396</v>
      </c>
      <c r="C62" s="37" t="s">
        <v>7</v>
      </c>
      <c r="D62" s="37">
        <v>5</v>
      </c>
      <c r="E62" s="37" t="s">
        <v>1711</v>
      </c>
      <c r="F62" s="42">
        <v>71.760000000000005</v>
      </c>
      <c r="G62" s="42">
        <f t="shared" si="0"/>
        <v>358.8</v>
      </c>
      <c r="H62" s="35" t="s">
        <v>318</v>
      </c>
      <c r="I62" s="37" t="s">
        <v>337</v>
      </c>
    </row>
    <row r="63" spans="1:9" ht="31.5" x14ac:dyDescent="0.25">
      <c r="A63" s="35">
        <v>60</v>
      </c>
      <c r="B63" s="41" t="s">
        <v>397</v>
      </c>
      <c r="C63" s="37" t="s">
        <v>7</v>
      </c>
      <c r="D63" s="37">
        <v>1</v>
      </c>
      <c r="E63" s="37" t="s">
        <v>1712</v>
      </c>
      <c r="F63" s="42">
        <v>1449.6</v>
      </c>
      <c r="G63" s="42">
        <f t="shared" si="0"/>
        <v>1449.6</v>
      </c>
      <c r="H63" s="35" t="s">
        <v>318</v>
      </c>
      <c r="I63" s="37" t="s">
        <v>337</v>
      </c>
    </row>
    <row r="64" spans="1:9" ht="47.25" x14ac:dyDescent="0.25">
      <c r="A64" s="35">
        <v>61</v>
      </c>
      <c r="B64" s="41" t="s">
        <v>398</v>
      </c>
      <c r="C64" s="37" t="s">
        <v>7</v>
      </c>
      <c r="D64" s="37">
        <v>12</v>
      </c>
      <c r="E64" s="37" t="s">
        <v>1713</v>
      </c>
      <c r="F64" s="42">
        <v>97.64</v>
      </c>
      <c r="G64" s="42">
        <f t="shared" si="0"/>
        <v>1171.68</v>
      </c>
      <c r="H64" s="35" t="s">
        <v>318</v>
      </c>
      <c r="I64" s="37" t="s">
        <v>337</v>
      </c>
    </row>
    <row r="65" spans="1:9" ht="47.25" x14ac:dyDescent="0.25">
      <c r="A65" s="35">
        <v>62</v>
      </c>
      <c r="B65" s="41" t="s">
        <v>399</v>
      </c>
      <c r="C65" s="37" t="s">
        <v>7</v>
      </c>
      <c r="D65" s="37">
        <v>2</v>
      </c>
      <c r="E65" s="37" t="s">
        <v>1714</v>
      </c>
      <c r="F65" s="42">
        <v>3222.2400000000002</v>
      </c>
      <c r="G65" s="42">
        <f t="shared" si="0"/>
        <v>6444.4800000000005</v>
      </c>
      <c r="H65" s="35" t="s">
        <v>318</v>
      </c>
      <c r="I65" s="37" t="s">
        <v>337</v>
      </c>
    </row>
    <row r="66" spans="1:9" ht="47.25" x14ac:dyDescent="0.25">
      <c r="A66" s="35">
        <v>63</v>
      </c>
      <c r="B66" s="41" t="s">
        <v>400</v>
      </c>
      <c r="C66" s="37" t="s">
        <v>7</v>
      </c>
      <c r="D66" s="37">
        <v>1</v>
      </c>
      <c r="E66" s="37" t="s">
        <v>1715</v>
      </c>
      <c r="F66" s="42">
        <v>13645.44</v>
      </c>
      <c r="G66" s="42">
        <f t="shared" si="0"/>
        <v>13645.44</v>
      </c>
      <c r="H66" s="35" t="s">
        <v>318</v>
      </c>
      <c r="I66" s="37" t="s">
        <v>337</v>
      </c>
    </row>
    <row r="67" spans="1:9" ht="47.25" x14ac:dyDescent="0.25">
      <c r="A67" s="35">
        <v>64</v>
      </c>
      <c r="B67" s="41" t="s">
        <v>401</v>
      </c>
      <c r="C67" s="37" t="s">
        <v>7</v>
      </c>
      <c r="D67" s="37">
        <v>4</v>
      </c>
      <c r="E67" s="37" t="s">
        <v>1716</v>
      </c>
      <c r="F67" s="42">
        <v>6299.52</v>
      </c>
      <c r="G67" s="42">
        <f t="shared" si="0"/>
        <v>25198.080000000002</v>
      </c>
      <c r="H67" s="35" t="s">
        <v>318</v>
      </c>
      <c r="I67" s="37" t="s">
        <v>337</v>
      </c>
    </row>
    <row r="68" spans="1:9" ht="47.25" x14ac:dyDescent="0.25">
      <c r="A68" s="35">
        <v>65</v>
      </c>
      <c r="B68" s="41" t="s">
        <v>402</v>
      </c>
      <c r="C68" s="37" t="s">
        <v>7</v>
      </c>
      <c r="D68" s="37">
        <v>6</v>
      </c>
      <c r="E68" s="37" t="s">
        <v>1717</v>
      </c>
      <c r="F68" s="42">
        <v>5520.24</v>
      </c>
      <c r="G68" s="42">
        <f t="shared" si="0"/>
        <v>33121.440000000002</v>
      </c>
      <c r="H68" s="35" t="s">
        <v>318</v>
      </c>
      <c r="I68" s="37" t="s">
        <v>337</v>
      </c>
    </row>
    <row r="69" spans="1:9" ht="31.5" x14ac:dyDescent="0.25">
      <c r="A69" s="35">
        <v>66</v>
      </c>
      <c r="B69" s="41" t="s">
        <v>403</v>
      </c>
      <c r="C69" s="37" t="s">
        <v>7</v>
      </c>
      <c r="D69" s="37">
        <v>154</v>
      </c>
      <c r="E69" s="37" t="s">
        <v>1718</v>
      </c>
      <c r="F69" s="42">
        <v>1095.5999999999999</v>
      </c>
      <c r="G69" s="42">
        <f t="shared" ref="G69:G132" si="1">F69*D69</f>
        <v>168722.4</v>
      </c>
      <c r="H69" s="35" t="s">
        <v>318</v>
      </c>
      <c r="I69" s="37" t="s">
        <v>337</v>
      </c>
    </row>
    <row r="70" spans="1:9" ht="31.5" x14ac:dyDescent="0.25">
      <c r="A70" s="35">
        <v>67</v>
      </c>
      <c r="B70" s="41" t="s">
        <v>404</v>
      </c>
      <c r="C70" s="37" t="s">
        <v>7</v>
      </c>
      <c r="D70" s="37">
        <v>67</v>
      </c>
      <c r="E70" s="37" t="s">
        <v>1719</v>
      </c>
      <c r="F70" s="42">
        <v>1896.96</v>
      </c>
      <c r="G70" s="42">
        <f t="shared" si="1"/>
        <v>127096.32000000001</v>
      </c>
      <c r="H70" s="35" t="s">
        <v>318</v>
      </c>
      <c r="I70" s="37" t="s">
        <v>337</v>
      </c>
    </row>
    <row r="71" spans="1:9" ht="31.5" x14ac:dyDescent="0.25">
      <c r="A71" s="35">
        <v>68</v>
      </c>
      <c r="B71" s="41" t="s">
        <v>405</v>
      </c>
      <c r="C71" s="37" t="s">
        <v>7</v>
      </c>
      <c r="D71" s="37">
        <v>10</v>
      </c>
      <c r="E71" s="37" t="s">
        <v>1720</v>
      </c>
      <c r="F71" s="42">
        <v>3.1079999999999997</v>
      </c>
      <c r="G71" s="42">
        <f t="shared" si="1"/>
        <v>31.08</v>
      </c>
      <c r="H71" s="35" t="s">
        <v>318</v>
      </c>
      <c r="I71" s="37" t="s">
        <v>337</v>
      </c>
    </row>
    <row r="72" spans="1:9" ht="63" x14ac:dyDescent="0.25">
      <c r="A72" s="35">
        <v>69</v>
      </c>
      <c r="B72" s="41" t="s">
        <v>406</v>
      </c>
      <c r="C72" s="37" t="s">
        <v>7</v>
      </c>
      <c r="D72" s="37">
        <v>2</v>
      </c>
      <c r="E72" s="37" t="s">
        <v>1721</v>
      </c>
      <c r="F72" s="42">
        <v>585.6</v>
      </c>
      <c r="G72" s="42">
        <f t="shared" si="1"/>
        <v>1171.2</v>
      </c>
      <c r="H72" s="35" t="s">
        <v>318</v>
      </c>
      <c r="I72" s="37" t="s">
        <v>337</v>
      </c>
    </row>
    <row r="73" spans="1:9" ht="47.25" x14ac:dyDescent="0.25">
      <c r="A73" s="35">
        <v>70</v>
      </c>
      <c r="B73" s="41" t="s">
        <v>407</v>
      </c>
      <c r="C73" s="37" t="s">
        <v>7</v>
      </c>
      <c r="D73" s="37">
        <v>6</v>
      </c>
      <c r="E73" s="37" t="s">
        <v>1722</v>
      </c>
      <c r="F73" s="42">
        <v>321.83999999999997</v>
      </c>
      <c r="G73" s="42">
        <f t="shared" si="1"/>
        <v>1931.04</v>
      </c>
      <c r="H73" s="35" t="s">
        <v>318</v>
      </c>
      <c r="I73" s="37" t="s">
        <v>337</v>
      </c>
    </row>
    <row r="74" spans="1:9" ht="63" x14ac:dyDescent="0.25">
      <c r="A74" s="35">
        <v>71</v>
      </c>
      <c r="B74" s="41" t="s">
        <v>408</v>
      </c>
      <c r="C74" s="37" t="s">
        <v>7</v>
      </c>
      <c r="D74" s="37">
        <v>3</v>
      </c>
      <c r="E74" s="37" t="s">
        <v>1723</v>
      </c>
      <c r="F74" s="42">
        <v>206.4</v>
      </c>
      <c r="G74" s="42">
        <f t="shared" si="1"/>
        <v>619.20000000000005</v>
      </c>
      <c r="H74" s="35" t="s">
        <v>318</v>
      </c>
      <c r="I74" s="37" t="s">
        <v>337</v>
      </c>
    </row>
    <row r="75" spans="1:9" ht="63" x14ac:dyDescent="0.25">
      <c r="A75" s="35">
        <v>72</v>
      </c>
      <c r="B75" s="41" t="s">
        <v>409</v>
      </c>
      <c r="C75" s="37" t="s">
        <v>7</v>
      </c>
      <c r="D75" s="37">
        <v>1</v>
      </c>
      <c r="E75" s="37" t="s">
        <v>1724</v>
      </c>
      <c r="F75" s="42">
        <v>12660.453600000001</v>
      </c>
      <c r="G75" s="42">
        <f t="shared" si="1"/>
        <v>12660.453600000001</v>
      </c>
      <c r="H75" s="35" t="s">
        <v>318</v>
      </c>
      <c r="I75" s="37" t="s">
        <v>337</v>
      </c>
    </row>
    <row r="76" spans="1:9" ht="15.75" x14ac:dyDescent="0.25">
      <c r="A76" s="35">
        <v>73</v>
      </c>
      <c r="B76" s="41" t="s">
        <v>410</v>
      </c>
      <c r="C76" s="37" t="s">
        <v>7</v>
      </c>
      <c r="D76" s="37">
        <v>50</v>
      </c>
      <c r="E76" s="37" t="s">
        <v>1725</v>
      </c>
      <c r="F76" s="42">
        <v>1.2383999999999999</v>
      </c>
      <c r="G76" s="42">
        <f t="shared" si="1"/>
        <v>61.919999999999995</v>
      </c>
      <c r="H76" s="35" t="s">
        <v>318</v>
      </c>
      <c r="I76" s="37" t="s">
        <v>337</v>
      </c>
    </row>
    <row r="77" spans="1:9" ht="15.75" x14ac:dyDescent="0.25">
      <c r="A77" s="35">
        <v>74</v>
      </c>
      <c r="B77" s="41" t="s">
        <v>411</v>
      </c>
      <c r="C77" s="37" t="s">
        <v>7</v>
      </c>
      <c r="D77" s="37">
        <v>21</v>
      </c>
      <c r="E77" s="37" t="s">
        <v>1726</v>
      </c>
      <c r="F77" s="42">
        <v>1.417142857142857</v>
      </c>
      <c r="G77" s="42">
        <f t="shared" si="1"/>
        <v>29.759999999999998</v>
      </c>
      <c r="H77" s="35" t="s">
        <v>318</v>
      </c>
      <c r="I77" s="37" t="s">
        <v>337</v>
      </c>
    </row>
    <row r="78" spans="1:9" ht="15.75" x14ac:dyDescent="0.25">
      <c r="A78" s="35">
        <v>75</v>
      </c>
      <c r="B78" s="41" t="s">
        <v>412</v>
      </c>
      <c r="C78" s="37" t="s">
        <v>7</v>
      </c>
      <c r="D78" s="37">
        <v>31</v>
      </c>
      <c r="E78" s="37" t="s">
        <v>1727</v>
      </c>
      <c r="F78" s="42">
        <v>5.3883870967741947</v>
      </c>
      <c r="G78" s="42">
        <f t="shared" si="1"/>
        <v>167.04000000000005</v>
      </c>
      <c r="H78" s="35" t="s">
        <v>318</v>
      </c>
      <c r="I78" s="37" t="s">
        <v>337</v>
      </c>
    </row>
    <row r="79" spans="1:9" ht="31.5" x14ac:dyDescent="0.25">
      <c r="A79" s="35">
        <v>76</v>
      </c>
      <c r="B79" s="41" t="s">
        <v>413</v>
      </c>
      <c r="C79" s="37" t="s">
        <v>7</v>
      </c>
      <c r="D79" s="37">
        <v>30</v>
      </c>
      <c r="E79" s="37" t="s">
        <v>1728</v>
      </c>
      <c r="F79" s="42">
        <v>15.844799999999999</v>
      </c>
      <c r="G79" s="42">
        <f t="shared" si="1"/>
        <v>475.34399999999999</v>
      </c>
      <c r="H79" s="35" t="s">
        <v>318</v>
      </c>
      <c r="I79" s="37" t="s">
        <v>337</v>
      </c>
    </row>
    <row r="80" spans="1:9" ht="15.75" x14ac:dyDescent="0.25">
      <c r="A80" s="35">
        <v>77</v>
      </c>
      <c r="B80" s="41" t="s">
        <v>414</v>
      </c>
      <c r="C80" s="37" t="s">
        <v>7</v>
      </c>
      <c r="D80" s="37">
        <v>2</v>
      </c>
      <c r="E80" s="37" t="s">
        <v>1729</v>
      </c>
      <c r="F80" s="42">
        <v>11.040000000000001</v>
      </c>
      <c r="G80" s="42">
        <f t="shared" si="1"/>
        <v>22.080000000000002</v>
      </c>
      <c r="H80" s="35" t="s">
        <v>318</v>
      </c>
      <c r="I80" s="37" t="s">
        <v>337</v>
      </c>
    </row>
    <row r="81" spans="1:9" ht="15.75" x14ac:dyDescent="0.25">
      <c r="A81" s="35">
        <v>78</v>
      </c>
      <c r="B81" s="41" t="s">
        <v>415</v>
      </c>
      <c r="C81" s="37" t="s">
        <v>7</v>
      </c>
      <c r="D81" s="37">
        <v>3</v>
      </c>
      <c r="E81" s="37" t="s">
        <v>1730</v>
      </c>
      <c r="F81" s="42">
        <v>9.92</v>
      </c>
      <c r="G81" s="42">
        <f t="shared" si="1"/>
        <v>29.759999999999998</v>
      </c>
      <c r="H81" s="35" t="s">
        <v>318</v>
      </c>
      <c r="I81" s="37" t="s">
        <v>337</v>
      </c>
    </row>
    <row r="82" spans="1:9" ht="31.5" x14ac:dyDescent="0.25">
      <c r="A82" s="35">
        <v>79</v>
      </c>
      <c r="B82" s="41" t="s">
        <v>416</v>
      </c>
      <c r="C82" s="37" t="s">
        <v>7</v>
      </c>
      <c r="D82" s="37">
        <v>1</v>
      </c>
      <c r="E82" s="37" t="s">
        <v>1731</v>
      </c>
      <c r="F82" s="42">
        <v>1150.8</v>
      </c>
      <c r="G82" s="42">
        <f t="shared" si="1"/>
        <v>1150.8</v>
      </c>
      <c r="H82" s="35" t="s">
        <v>318</v>
      </c>
      <c r="I82" s="37" t="s">
        <v>337</v>
      </c>
    </row>
    <row r="83" spans="1:9" ht="15.75" x14ac:dyDescent="0.25">
      <c r="A83" s="35">
        <v>80</v>
      </c>
      <c r="B83" s="41" t="s">
        <v>417</v>
      </c>
      <c r="C83" s="37" t="s">
        <v>7</v>
      </c>
      <c r="D83" s="37">
        <v>12</v>
      </c>
      <c r="E83" s="37" t="s">
        <v>1734</v>
      </c>
      <c r="F83" s="42">
        <v>2.3040000000000003</v>
      </c>
      <c r="G83" s="42">
        <f t="shared" si="1"/>
        <v>27.648000000000003</v>
      </c>
      <c r="H83" s="35" t="s">
        <v>318</v>
      </c>
      <c r="I83" s="37" t="s">
        <v>337</v>
      </c>
    </row>
    <row r="84" spans="1:9" ht="15.75" x14ac:dyDescent="0.25">
      <c r="A84" s="35">
        <v>81</v>
      </c>
      <c r="B84" s="41" t="s">
        <v>418</v>
      </c>
      <c r="C84" s="37" t="s">
        <v>7</v>
      </c>
      <c r="D84" s="37">
        <v>3</v>
      </c>
      <c r="E84" s="37" t="s">
        <v>1735</v>
      </c>
      <c r="F84" s="42">
        <v>3.84</v>
      </c>
      <c r="G84" s="42">
        <f t="shared" si="1"/>
        <v>11.52</v>
      </c>
      <c r="H84" s="35" t="s">
        <v>318</v>
      </c>
      <c r="I84" s="37" t="s">
        <v>337</v>
      </c>
    </row>
    <row r="85" spans="1:9" ht="15.75" x14ac:dyDescent="0.25">
      <c r="A85" s="35">
        <v>82</v>
      </c>
      <c r="B85" s="41" t="s">
        <v>419</v>
      </c>
      <c r="C85" s="37" t="s">
        <v>7</v>
      </c>
      <c r="D85" s="37">
        <v>8</v>
      </c>
      <c r="E85" s="37" t="s">
        <v>1736</v>
      </c>
      <c r="F85" s="42">
        <v>124.0128</v>
      </c>
      <c r="G85" s="42">
        <f t="shared" si="1"/>
        <v>992.10239999999999</v>
      </c>
      <c r="H85" s="35" t="s">
        <v>318</v>
      </c>
      <c r="I85" s="37" t="s">
        <v>337</v>
      </c>
    </row>
    <row r="86" spans="1:9" ht="15.75" x14ac:dyDescent="0.25">
      <c r="A86" s="35">
        <v>83</v>
      </c>
      <c r="B86" s="41" t="s">
        <v>420</v>
      </c>
      <c r="C86" s="37" t="s">
        <v>7</v>
      </c>
      <c r="D86" s="37">
        <v>25</v>
      </c>
      <c r="E86" s="37" t="s">
        <v>1737</v>
      </c>
      <c r="F86" s="42">
        <v>6.2160000000000002</v>
      </c>
      <c r="G86" s="42">
        <f t="shared" si="1"/>
        <v>155.4</v>
      </c>
      <c r="H86" s="35" t="s">
        <v>318</v>
      </c>
      <c r="I86" s="37" t="s">
        <v>337</v>
      </c>
    </row>
    <row r="87" spans="1:9" ht="31.5" x14ac:dyDescent="0.25">
      <c r="A87" s="35">
        <v>84</v>
      </c>
      <c r="B87" s="41" t="s">
        <v>421</v>
      </c>
      <c r="C87" s="37" t="s">
        <v>7</v>
      </c>
      <c r="D87" s="37">
        <v>11</v>
      </c>
      <c r="E87" s="37" t="s">
        <v>1738</v>
      </c>
      <c r="F87" s="42">
        <v>3.9552</v>
      </c>
      <c r="G87" s="42">
        <f t="shared" si="1"/>
        <v>43.507199999999997</v>
      </c>
      <c r="H87" s="35" t="s">
        <v>318</v>
      </c>
      <c r="I87" s="37" t="s">
        <v>337</v>
      </c>
    </row>
    <row r="88" spans="1:9" ht="47.25" x14ac:dyDescent="0.25">
      <c r="A88" s="35">
        <v>85</v>
      </c>
      <c r="B88" s="41" t="s">
        <v>422</v>
      </c>
      <c r="C88" s="37" t="s">
        <v>7</v>
      </c>
      <c r="D88" s="37">
        <v>5</v>
      </c>
      <c r="E88" s="37" t="s">
        <v>1741</v>
      </c>
      <c r="F88" s="42">
        <v>9.1967999999999996</v>
      </c>
      <c r="G88" s="42">
        <f t="shared" si="1"/>
        <v>45.983999999999995</v>
      </c>
      <c r="H88" s="35" t="s">
        <v>318</v>
      </c>
      <c r="I88" s="37" t="s">
        <v>337</v>
      </c>
    </row>
    <row r="89" spans="1:9" ht="47.25" x14ac:dyDescent="0.25">
      <c r="A89" s="35">
        <v>86</v>
      </c>
      <c r="B89" s="41" t="s">
        <v>423</v>
      </c>
      <c r="C89" s="37" t="s">
        <v>7</v>
      </c>
      <c r="D89" s="37">
        <v>30</v>
      </c>
      <c r="E89" s="37" t="s">
        <v>1742</v>
      </c>
      <c r="F89" s="42">
        <v>6.84</v>
      </c>
      <c r="G89" s="42">
        <f t="shared" si="1"/>
        <v>205.2</v>
      </c>
      <c r="H89" s="35" t="s">
        <v>318</v>
      </c>
      <c r="I89" s="37" t="s">
        <v>337</v>
      </c>
    </row>
    <row r="90" spans="1:9" ht="31.5" x14ac:dyDescent="0.25">
      <c r="A90" s="35">
        <v>87</v>
      </c>
      <c r="B90" s="41" t="s">
        <v>424</v>
      </c>
      <c r="C90" s="37" t="s">
        <v>96</v>
      </c>
      <c r="D90" s="37">
        <v>1</v>
      </c>
      <c r="E90" s="37" t="s">
        <v>1743</v>
      </c>
      <c r="F90" s="42">
        <v>243.24</v>
      </c>
      <c r="G90" s="42">
        <f t="shared" si="1"/>
        <v>243.24</v>
      </c>
      <c r="H90" s="35" t="s">
        <v>318</v>
      </c>
      <c r="I90" s="37" t="s">
        <v>337</v>
      </c>
    </row>
    <row r="91" spans="1:9" ht="31.5" x14ac:dyDescent="0.25">
      <c r="A91" s="35">
        <v>88</v>
      </c>
      <c r="B91" s="41" t="s">
        <v>425</v>
      </c>
      <c r="C91" s="37" t="s">
        <v>7</v>
      </c>
      <c r="D91" s="37">
        <v>7</v>
      </c>
      <c r="E91" s="37" t="s">
        <v>1744</v>
      </c>
      <c r="F91" s="42">
        <v>15.291428571428572</v>
      </c>
      <c r="G91" s="42">
        <f t="shared" si="1"/>
        <v>107.04</v>
      </c>
      <c r="H91" s="35" t="s">
        <v>318</v>
      </c>
      <c r="I91" s="37" t="s">
        <v>337</v>
      </c>
    </row>
    <row r="92" spans="1:9" ht="31.5" x14ac:dyDescent="0.25">
      <c r="A92" s="35">
        <v>89</v>
      </c>
      <c r="B92" s="41" t="s">
        <v>426</v>
      </c>
      <c r="C92" s="37" t="s">
        <v>7</v>
      </c>
      <c r="D92" s="37">
        <v>2</v>
      </c>
      <c r="E92" s="37" t="s">
        <v>1745</v>
      </c>
      <c r="F92" s="42">
        <v>55754.400000000001</v>
      </c>
      <c r="G92" s="42">
        <f t="shared" si="1"/>
        <v>111508.8</v>
      </c>
      <c r="H92" s="35" t="s">
        <v>318</v>
      </c>
      <c r="I92" s="37" t="s">
        <v>337</v>
      </c>
    </row>
    <row r="93" spans="1:9" ht="31.5" x14ac:dyDescent="0.25">
      <c r="A93" s="35">
        <v>90</v>
      </c>
      <c r="B93" s="41" t="s">
        <v>427</v>
      </c>
      <c r="C93" s="37" t="s">
        <v>7</v>
      </c>
      <c r="D93" s="37">
        <v>2</v>
      </c>
      <c r="E93" s="37" t="s">
        <v>1746</v>
      </c>
      <c r="F93" s="42">
        <v>584.63280000000009</v>
      </c>
      <c r="G93" s="42">
        <f t="shared" si="1"/>
        <v>1169.2656000000002</v>
      </c>
      <c r="H93" s="35" t="s">
        <v>318</v>
      </c>
      <c r="I93" s="37" t="s">
        <v>337</v>
      </c>
    </row>
    <row r="94" spans="1:9" ht="31.5" x14ac:dyDescent="0.25">
      <c r="A94" s="35">
        <v>91</v>
      </c>
      <c r="B94" s="41" t="s">
        <v>428</v>
      </c>
      <c r="C94" s="37" t="s">
        <v>7</v>
      </c>
      <c r="D94" s="37">
        <v>4</v>
      </c>
      <c r="E94" s="37" t="s">
        <v>1747</v>
      </c>
      <c r="F94" s="42">
        <v>1086.2952</v>
      </c>
      <c r="G94" s="42">
        <f t="shared" si="1"/>
        <v>4345.1808000000001</v>
      </c>
      <c r="H94" s="35" t="s">
        <v>318</v>
      </c>
      <c r="I94" s="37" t="s">
        <v>337</v>
      </c>
    </row>
    <row r="95" spans="1:9" ht="15.75" x14ac:dyDescent="0.25">
      <c r="A95" s="35">
        <v>92</v>
      </c>
      <c r="B95" s="41" t="s">
        <v>429</v>
      </c>
      <c r="C95" s="37" t="s">
        <v>7</v>
      </c>
      <c r="D95" s="37">
        <v>1</v>
      </c>
      <c r="E95" s="37" t="s">
        <v>1748</v>
      </c>
      <c r="F95" s="42">
        <v>1692.4056000000003</v>
      </c>
      <c r="G95" s="42">
        <f t="shared" si="1"/>
        <v>1692.4056000000003</v>
      </c>
      <c r="H95" s="35" t="s">
        <v>318</v>
      </c>
      <c r="I95" s="37" t="s">
        <v>337</v>
      </c>
    </row>
    <row r="96" spans="1:9" ht="31.5" x14ac:dyDescent="0.25">
      <c r="A96" s="35">
        <v>93</v>
      </c>
      <c r="B96" s="41" t="s">
        <v>430</v>
      </c>
      <c r="C96" s="37" t="s">
        <v>7</v>
      </c>
      <c r="D96" s="37">
        <v>1</v>
      </c>
      <c r="E96" s="37" t="s">
        <v>1749</v>
      </c>
      <c r="F96" s="42">
        <v>2001.2928000000004</v>
      </c>
      <c r="G96" s="42">
        <f t="shared" si="1"/>
        <v>2001.2928000000004</v>
      </c>
      <c r="H96" s="35" t="s">
        <v>318</v>
      </c>
      <c r="I96" s="37" t="s">
        <v>337</v>
      </c>
    </row>
    <row r="97" spans="1:9" ht="31.5" x14ac:dyDescent="0.25">
      <c r="A97" s="35">
        <v>94</v>
      </c>
      <c r="B97" s="41" t="s">
        <v>431</v>
      </c>
      <c r="C97" s="37" t="s">
        <v>7</v>
      </c>
      <c r="D97" s="37">
        <v>1</v>
      </c>
      <c r="E97" s="37" t="s">
        <v>1750</v>
      </c>
      <c r="F97" s="42">
        <v>4319.76</v>
      </c>
      <c r="G97" s="42">
        <f t="shared" si="1"/>
        <v>4319.76</v>
      </c>
      <c r="H97" s="35" t="s">
        <v>318</v>
      </c>
      <c r="I97" s="37" t="s">
        <v>337</v>
      </c>
    </row>
    <row r="98" spans="1:9" ht="47.25" x14ac:dyDescent="0.25">
      <c r="A98" s="35">
        <v>95</v>
      </c>
      <c r="B98" s="41" t="s">
        <v>432</v>
      </c>
      <c r="C98" s="37" t="s">
        <v>7</v>
      </c>
      <c r="D98" s="37">
        <v>2</v>
      </c>
      <c r="E98" s="37" t="s">
        <v>1751</v>
      </c>
      <c r="F98" s="42">
        <v>558.96</v>
      </c>
      <c r="G98" s="42">
        <f t="shared" si="1"/>
        <v>1117.92</v>
      </c>
      <c r="H98" s="35" t="s">
        <v>318</v>
      </c>
      <c r="I98" s="37" t="s">
        <v>337</v>
      </c>
    </row>
    <row r="99" spans="1:9" ht="47.25" x14ac:dyDescent="0.25">
      <c r="A99" s="35">
        <v>96</v>
      </c>
      <c r="B99" s="41" t="s">
        <v>433</v>
      </c>
      <c r="C99" s="37" t="s">
        <v>7</v>
      </c>
      <c r="D99" s="37">
        <v>4</v>
      </c>
      <c r="E99" s="37" t="s">
        <v>1752</v>
      </c>
      <c r="F99" s="42">
        <v>1041.1199999999999</v>
      </c>
      <c r="G99" s="42">
        <f t="shared" si="1"/>
        <v>4164.4799999999996</v>
      </c>
      <c r="H99" s="35" t="s">
        <v>318</v>
      </c>
      <c r="I99" s="37" t="s">
        <v>337</v>
      </c>
    </row>
    <row r="100" spans="1:9" ht="47.25" x14ac:dyDescent="0.25">
      <c r="A100" s="35">
        <v>97</v>
      </c>
      <c r="B100" s="41" t="s">
        <v>434</v>
      </c>
      <c r="C100" s="37" t="s">
        <v>7</v>
      </c>
      <c r="D100" s="37">
        <v>1</v>
      </c>
      <c r="E100" s="37" t="s">
        <v>1753</v>
      </c>
      <c r="F100" s="42">
        <v>798.48000000000013</v>
      </c>
      <c r="G100" s="42">
        <f t="shared" si="1"/>
        <v>798.48000000000013</v>
      </c>
      <c r="H100" s="35" t="s">
        <v>318</v>
      </c>
      <c r="I100" s="37" t="s">
        <v>337</v>
      </c>
    </row>
    <row r="101" spans="1:9" ht="47.25" x14ac:dyDescent="0.25">
      <c r="A101" s="35">
        <v>98</v>
      </c>
      <c r="B101" s="41" t="s">
        <v>435</v>
      </c>
      <c r="C101" s="37" t="s">
        <v>7</v>
      </c>
      <c r="D101" s="37">
        <v>4</v>
      </c>
      <c r="E101" s="37" t="s">
        <v>1754</v>
      </c>
      <c r="F101" s="42">
        <v>537.24</v>
      </c>
      <c r="G101" s="42">
        <f t="shared" si="1"/>
        <v>2148.96</v>
      </c>
      <c r="H101" s="35" t="s">
        <v>318</v>
      </c>
      <c r="I101" s="37" t="s">
        <v>337</v>
      </c>
    </row>
    <row r="102" spans="1:9" ht="47.25" x14ac:dyDescent="0.25">
      <c r="A102" s="35">
        <v>99</v>
      </c>
      <c r="B102" s="41" t="s">
        <v>436</v>
      </c>
      <c r="C102" s="37" t="s">
        <v>7</v>
      </c>
      <c r="D102" s="37">
        <v>8</v>
      </c>
      <c r="E102" s="37" t="s">
        <v>1755</v>
      </c>
      <c r="F102" s="42">
        <v>704.4</v>
      </c>
      <c r="G102" s="42">
        <f t="shared" si="1"/>
        <v>5635.2</v>
      </c>
      <c r="H102" s="35" t="s">
        <v>318</v>
      </c>
      <c r="I102" s="37" t="s">
        <v>337</v>
      </c>
    </row>
    <row r="103" spans="1:9" ht="31.5" x14ac:dyDescent="0.25">
      <c r="A103" s="35">
        <v>100</v>
      </c>
      <c r="B103" s="41" t="s">
        <v>437</v>
      </c>
      <c r="C103" s="37" t="s">
        <v>7</v>
      </c>
      <c r="D103" s="37">
        <v>2</v>
      </c>
      <c r="E103" s="37" t="s">
        <v>1756</v>
      </c>
      <c r="F103" s="42">
        <v>880.56000000000006</v>
      </c>
      <c r="G103" s="42">
        <f t="shared" si="1"/>
        <v>1761.1200000000001</v>
      </c>
      <c r="H103" s="35" t="s">
        <v>318</v>
      </c>
      <c r="I103" s="37" t="s">
        <v>337</v>
      </c>
    </row>
    <row r="104" spans="1:9" ht="31.5" x14ac:dyDescent="0.25">
      <c r="A104" s="35">
        <v>101</v>
      </c>
      <c r="B104" s="41" t="s">
        <v>438</v>
      </c>
      <c r="C104" s="37" t="s">
        <v>7</v>
      </c>
      <c r="D104" s="37">
        <v>7</v>
      </c>
      <c r="E104" s="37" t="s">
        <v>1757</v>
      </c>
      <c r="F104" s="42">
        <v>252</v>
      </c>
      <c r="G104" s="42">
        <f t="shared" si="1"/>
        <v>1764</v>
      </c>
      <c r="H104" s="35" t="s">
        <v>318</v>
      </c>
      <c r="I104" s="37" t="s">
        <v>337</v>
      </c>
    </row>
    <row r="105" spans="1:9" ht="15.75" x14ac:dyDescent="0.25">
      <c r="A105" s="35">
        <v>102</v>
      </c>
      <c r="B105" s="41" t="s">
        <v>439</v>
      </c>
      <c r="C105" s="37" t="s">
        <v>7</v>
      </c>
      <c r="D105" s="37">
        <v>30</v>
      </c>
      <c r="E105" s="37" t="s">
        <v>1758</v>
      </c>
      <c r="F105" s="42">
        <v>29.295999999999999</v>
      </c>
      <c r="G105" s="42">
        <f t="shared" si="1"/>
        <v>878.88</v>
      </c>
      <c r="H105" s="35" t="s">
        <v>318</v>
      </c>
      <c r="I105" s="37" t="s">
        <v>337</v>
      </c>
    </row>
    <row r="106" spans="1:9" ht="15.75" x14ac:dyDescent="0.25">
      <c r="A106" s="35">
        <v>103</v>
      </c>
      <c r="B106" s="41" t="s">
        <v>440</v>
      </c>
      <c r="C106" s="37" t="s">
        <v>7</v>
      </c>
      <c r="D106" s="37">
        <v>35</v>
      </c>
      <c r="E106" s="37" t="s">
        <v>1759</v>
      </c>
      <c r="F106" s="42">
        <v>31.515428571428572</v>
      </c>
      <c r="G106" s="42">
        <f t="shared" si="1"/>
        <v>1103.04</v>
      </c>
      <c r="H106" s="35" t="s">
        <v>318</v>
      </c>
      <c r="I106" s="37" t="s">
        <v>337</v>
      </c>
    </row>
    <row r="107" spans="1:9" ht="47.25" x14ac:dyDescent="0.25">
      <c r="A107" s="35">
        <v>104</v>
      </c>
      <c r="B107" s="41" t="s">
        <v>441</v>
      </c>
      <c r="C107" s="37" t="s">
        <v>7</v>
      </c>
      <c r="D107" s="37">
        <v>77</v>
      </c>
      <c r="E107" s="37" t="s">
        <v>1760</v>
      </c>
      <c r="F107" s="42">
        <v>30.48</v>
      </c>
      <c r="G107" s="42">
        <f t="shared" si="1"/>
        <v>2346.96</v>
      </c>
      <c r="H107" s="35" t="s">
        <v>318</v>
      </c>
      <c r="I107" s="37" t="s">
        <v>337</v>
      </c>
    </row>
    <row r="108" spans="1:9" ht="15.75" x14ac:dyDescent="0.25">
      <c r="A108" s="35">
        <v>105</v>
      </c>
      <c r="B108" s="41" t="s">
        <v>442</v>
      </c>
      <c r="C108" s="37" t="s">
        <v>7</v>
      </c>
      <c r="D108" s="37">
        <v>2</v>
      </c>
      <c r="E108" s="37" t="s">
        <v>1761</v>
      </c>
      <c r="F108" s="42">
        <v>160.56</v>
      </c>
      <c r="G108" s="42">
        <f t="shared" si="1"/>
        <v>321.12</v>
      </c>
      <c r="H108" s="35" t="s">
        <v>318</v>
      </c>
      <c r="I108" s="37" t="s">
        <v>337</v>
      </c>
    </row>
    <row r="109" spans="1:9" ht="31.5" x14ac:dyDescent="0.25">
      <c r="A109" s="35">
        <v>106</v>
      </c>
      <c r="B109" s="41" t="s">
        <v>443</v>
      </c>
      <c r="C109" s="37" t="s">
        <v>7</v>
      </c>
      <c r="D109" s="37">
        <v>73</v>
      </c>
      <c r="E109" s="37" t="s">
        <v>1762</v>
      </c>
      <c r="F109" s="42">
        <v>4.8647999999999998</v>
      </c>
      <c r="G109" s="42">
        <f t="shared" si="1"/>
        <v>355.13040000000001</v>
      </c>
      <c r="H109" s="35" t="s">
        <v>318</v>
      </c>
      <c r="I109" s="37" t="s">
        <v>337</v>
      </c>
    </row>
    <row r="110" spans="1:9" ht="31.5" x14ac:dyDescent="0.25">
      <c r="A110" s="35">
        <v>107</v>
      </c>
      <c r="B110" s="41" t="s">
        <v>444</v>
      </c>
      <c r="C110" s="37" t="s">
        <v>7</v>
      </c>
      <c r="D110" s="37">
        <v>14</v>
      </c>
      <c r="E110" s="37" t="s">
        <v>1763</v>
      </c>
      <c r="F110" s="42">
        <v>5.3255999999999997</v>
      </c>
      <c r="G110" s="42">
        <f t="shared" si="1"/>
        <v>74.558399999999992</v>
      </c>
      <c r="H110" s="35" t="s">
        <v>318</v>
      </c>
      <c r="I110" s="37" t="s">
        <v>337</v>
      </c>
    </row>
    <row r="111" spans="1:9" ht="15.75" x14ac:dyDescent="0.25">
      <c r="A111" s="35">
        <v>108</v>
      </c>
      <c r="B111" s="41" t="s">
        <v>445</v>
      </c>
      <c r="C111" s="37" t="s">
        <v>7</v>
      </c>
      <c r="D111" s="37">
        <v>5</v>
      </c>
      <c r="E111" s="37" t="s">
        <v>1764</v>
      </c>
      <c r="F111" s="42">
        <v>5.3255999999999997</v>
      </c>
      <c r="G111" s="42">
        <f t="shared" si="1"/>
        <v>26.628</v>
      </c>
      <c r="H111" s="35" t="s">
        <v>318</v>
      </c>
      <c r="I111" s="37" t="s">
        <v>337</v>
      </c>
    </row>
    <row r="112" spans="1:9" ht="94.5" x14ac:dyDescent="0.25">
      <c r="A112" s="35">
        <v>109</v>
      </c>
      <c r="B112" s="41" t="s">
        <v>446</v>
      </c>
      <c r="C112" s="37" t="s">
        <v>7</v>
      </c>
      <c r="D112" s="37">
        <v>5</v>
      </c>
      <c r="E112" s="37" t="s">
        <v>1765</v>
      </c>
      <c r="F112" s="42">
        <v>4473.5999999999995</v>
      </c>
      <c r="G112" s="42">
        <f t="shared" si="1"/>
        <v>22367.999999999996</v>
      </c>
      <c r="H112" s="35" t="s">
        <v>318</v>
      </c>
      <c r="I112" s="37" t="s">
        <v>337</v>
      </c>
    </row>
    <row r="113" spans="1:9" ht="94.5" x14ac:dyDescent="0.25">
      <c r="A113" s="35">
        <v>110</v>
      </c>
      <c r="B113" s="41" t="s">
        <v>447</v>
      </c>
      <c r="C113" s="37" t="s">
        <v>7</v>
      </c>
      <c r="D113" s="37">
        <v>4</v>
      </c>
      <c r="E113" s="37" t="s">
        <v>1766</v>
      </c>
      <c r="F113" s="42">
        <v>6819.36</v>
      </c>
      <c r="G113" s="42">
        <f t="shared" si="1"/>
        <v>27277.439999999999</v>
      </c>
      <c r="H113" s="35" t="s">
        <v>318</v>
      </c>
      <c r="I113" s="37" t="s">
        <v>337</v>
      </c>
    </row>
    <row r="114" spans="1:9" ht="94.5" x14ac:dyDescent="0.25">
      <c r="A114" s="35">
        <v>111</v>
      </c>
      <c r="B114" s="41" t="s">
        <v>448</v>
      </c>
      <c r="C114" s="37" t="s">
        <v>7</v>
      </c>
      <c r="D114" s="37">
        <v>1</v>
      </c>
      <c r="E114" s="37" t="s">
        <v>1767</v>
      </c>
      <c r="F114" s="42">
        <v>10015.199999999999</v>
      </c>
      <c r="G114" s="42">
        <f t="shared" si="1"/>
        <v>10015.199999999999</v>
      </c>
      <c r="H114" s="35" t="s">
        <v>318</v>
      </c>
      <c r="I114" s="37" t="s">
        <v>337</v>
      </c>
    </row>
    <row r="115" spans="1:9" ht="47.25" x14ac:dyDescent="0.25">
      <c r="A115" s="35">
        <v>112</v>
      </c>
      <c r="B115" s="41" t="s">
        <v>449</v>
      </c>
      <c r="C115" s="37" t="s">
        <v>7</v>
      </c>
      <c r="D115" s="37">
        <v>50</v>
      </c>
      <c r="E115" s="37" t="s">
        <v>1768</v>
      </c>
      <c r="F115" s="42">
        <v>64.936800000000005</v>
      </c>
      <c r="G115" s="42">
        <f t="shared" si="1"/>
        <v>3246.84</v>
      </c>
      <c r="H115" s="35" t="s">
        <v>318</v>
      </c>
      <c r="I115" s="37" t="s">
        <v>337</v>
      </c>
    </row>
    <row r="116" spans="1:9" ht="47.25" x14ac:dyDescent="0.25">
      <c r="A116" s="35">
        <v>113</v>
      </c>
      <c r="B116" s="41" t="s">
        <v>450</v>
      </c>
      <c r="C116" s="37" t="s">
        <v>7</v>
      </c>
      <c r="D116" s="37">
        <v>2</v>
      </c>
      <c r="E116" s="37" t="s">
        <v>1769</v>
      </c>
      <c r="F116" s="42">
        <v>3866.88</v>
      </c>
      <c r="G116" s="42">
        <f t="shared" si="1"/>
        <v>7733.76</v>
      </c>
      <c r="H116" s="35" t="s">
        <v>318</v>
      </c>
      <c r="I116" s="37" t="s">
        <v>337</v>
      </c>
    </row>
    <row r="117" spans="1:9" ht="78.75" x14ac:dyDescent="0.25">
      <c r="A117" s="35">
        <v>114</v>
      </c>
      <c r="B117" s="41" t="s">
        <v>451</v>
      </c>
      <c r="C117" s="37" t="s">
        <v>7</v>
      </c>
      <c r="D117" s="37">
        <v>1</v>
      </c>
      <c r="E117" s="37" t="s">
        <v>1770</v>
      </c>
      <c r="F117" s="42">
        <v>4211.5200000000004</v>
      </c>
      <c r="G117" s="42">
        <f t="shared" si="1"/>
        <v>4211.5200000000004</v>
      </c>
      <c r="H117" s="35" t="s">
        <v>318</v>
      </c>
      <c r="I117" s="37" t="s">
        <v>337</v>
      </c>
    </row>
    <row r="118" spans="1:9" ht="78.75" x14ac:dyDescent="0.25">
      <c r="A118" s="35">
        <v>115</v>
      </c>
      <c r="B118" s="41" t="s">
        <v>452</v>
      </c>
      <c r="C118" s="37" t="s">
        <v>7</v>
      </c>
      <c r="D118" s="37">
        <v>18</v>
      </c>
      <c r="E118" s="37" t="s">
        <v>1771</v>
      </c>
      <c r="F118" s="42">
        <v>408.67199999999997</v>
      </c>
      <c r="G118" s="42">
        <f t="shared" si="1"/>
        <v>7356.0959999999995</v>
      </c>
      <c r="H118" s="35" t="s">
        <v>318</v>
      </c>
      <c r="I118" s="37" t="s">
        <v>337</v>
      </c>
    </row>
    <row r="119" spans="1:9" ht="15.75" x14ac:dyDescent="0.25">
      <c r="A119" s="35">
        <v>116</v>
      </c>
      <c r="B119" s="41" t="s">
        <v>453</v>
      </c>
      <c r="C119" s="37" t="s">
        <v>7</v>
      </c>
      <c r="D119" s="37">
        <v>1</v>
      </c>
      <c r="E119" s="37" t="s">
        <v>1772</v>
      </c>
      <c r="F119" s="42">
        <v>2863.2</v>
      </c>
      <c r="G119" s="42">
        <f t="shared" si="1"/>
        <v>2863.2</v>
      </c>
      <c r="H119" s="35" t="s">
        <v>318</v>
      </c>
      <c r="I119" s="37" t="s">
        <v>337</v>
      </c>
    </row>
    <row r="120" spans="1:9" ht="15.75" x14ac:dyDescent="0.25">
      <c r="A120" s="35">
        <v>117</v>
      </c>
      <c r="B120" s="41" t="s">
        <v>454</v>
      </c>
      <c r="C120" s="37" t="s">
        <v>7</v>
      </c>
      <c r="D120" s="37">
        <v>2</v>
      </c>
      <c r="E120" s="37" t="s">
        <v>1773</v>
      </c>
      <c r="F120" s="42">
        <v>1032</v>
      </c>
      <c r="G120" s="42">
        <f t="shared" si="1"/>
        <v>2064</v>
      </c>
      <c r="H120" s="35" t="s">
        <v>318</v>
      </c>
      <c r="I120" s="37" t="s">
        <v>337</v>
      </c>
    </row>
    <row r="121" spans="1:9" ht="47.25" x14ac:dyDescent="0.25">
      <c r="A121" s="35">
        <v>118</v>
      </c>
      <c r="B121" s="41" t="s">
        <v>455</v>
      </c>
      <c r="C121" s="37" t="s">
        <v>7</v>
      </c>
      <c r="D121" s="37">
        <v>12</v>
      </c>
      <c r="E121" s="37" t="s">
        <v>1774</v>
      </c>
      <c r="F121" s="42">
        <v>1963.1999999999998</v>
      </c>
      <c r="G121" s="42">
        <f t="shared" si="1"/>
        <v>23558.399999999998</v>
      </c>
      <c r="H121" s="35" t="s">
        <v>318</v>
      </c>
      <c r="I121" s="37" t="s">
        <v>337</v>
      </c>
    </row>
    <row r="122" spans="1:9" ht="31.5" x14ac:dyDescent="0.25">
      <c r="A122" s="35">
        <v>119</v>
      </c>
      <c r="B122" s="41" t="s">
        <v>456</v>
      </c>
      <c r="C122" s="37" t="s">
        <v>7</v>
      </c>
      <c r="D122" s="37">
        <v>2</v>
      </c>
      <c r="E122" s="37" t="s">
        <v>1775</v>
      </c>
      <c r="F122" s="42">
        <v>976.56000000000006</v>
      </c>
      <c r="G122" s="42">
        <f t="shared" si="1"/>
        <v>1953.1200000000001</v>
      </c>
      <c r="H122" s="35" t="s">
        <v>318</v>
      </c>
      <c r="I122" s="37" t="s">
        <v>337</v>
      </c>
    </row>
    <row r="123" spans="1:9" ht="47.25" x14ac:dyDescent="0.25">
      <c r="A123" s="35">
        <v>120</v>
      </c>
      <c r="B123" s="41" t="s">
        <v>457</v>
      </c>
      <c r="C123" s="37" t="s">
        <v>7</v>
      </c>
      <c r="D123" s="37">
        <v>253</v>
      </c>
      <c r="E123" s="37" t="s">
        <v>1776</v>
      </c>
      <c r="F123" s="42">
        <v>129.12</v>
      </c>
      <c r="G123" s="42">
        <f t="shared" si="1"/>
        <v>32667.360000000001</v>
      </c>
      <c r="H123" s="35" t="s">
        <v>318</v>
      </c>
      <c r="I123" s="37" t="s">
        <v>337</v>
      </c>
    </row>
    <row r="124" spans="1:9" ht="31.5" x14ac:dyDescent="0.25">
      <c r="A124" s="35">
        <v>121</v>
      </c>
      <c r="B124" s="41" t="s">
        <v>458</v>
      </c>
      <c r="C124" s="37" t="s">
        <v>7</v>
      </c>
      <c r="D124" s="37">
        <v>115</v>
      </c>
      <c r="E124" s="37" t="s">
        <v>1777</v>
      </c>
      <c r="F124" s="42">
        <v>246.24</v>
      </c>
      <c r="G124" s="42">
        <f t="shared" si="1"/>
        <v>28317.600000000002</v>
      </c>
      <c r="H124" s="35" t="s">
        <v>318</v>
      </c>
      <c r="I124" s="37" t="s">
        <v>337</v>
      </c>
    </row>
    <row r="125" spans="1:9" ht="63" x14ac:dyDescent="0.25">
      <c r="A125" s="35">
        <v>122</v>
      </c>
      <c r="B125" s="41" t="s">
        <v>459</v>
      </c>
      <c r="C125" s="37" t="s">
        <v>7</v>
      </c>
      <c r="D125" s="37">
        <v>1</v>
      </c>
      <c r="E125" s="37" t="s">
        <v>1778</v>
      </c>
      <c r="F125" s="42">
        <v>7311.0720000000001</v>
      </c>
      <c r="G125" s="42">
        <f t="shared" si="1"/>
        <v>7311.0720000000001</v>
      </c>
      <c r="H125" s="35" t="s">
        <v>318</v>
      </c>
      <c r="I125" s="37" t="s">
        <v>337</v>
      </c>
    </row>
    <row r="126" spans="1:9" ht="31.5" x14ac:dyDescent="0.25">
      <c r="A126" s="35">
        <v>123</v>
      </c>
      <c r="B126" s="41" t="s">
        <v>460</v>
      </c>
      <c r="C126" s="37" t="s">
        <v>7</v>
      </c>
      <c r="D126" s="37">
        <v>6</v>
      </c>
      <c r="E126" s="37" t="s">
        <v>1779</v>
      </c>
      <c r="F126" s="42">
        <v>4960.0000000000009</v>
      </c>
      <c r="G126" s="42">
        <f t="shared" si="1"/>
        <v>29760.000000000007</v>
      </c>
      <c r="H126" s="35" t="s">
        <v>318</v>
      </c>
      <c r="I126" s="37" t="s">
        <v>337</v>
      </c>
    </row>
    <row r="127" spans="1:9" ht="47.25" x14ac:dyDescent="0.25">
      <c r="A127" s="35">
        <v>124</v>
      </c>
      <c r="B127" s="41" t="s">
        <v>461</v>
      </c>
      <c r="C127" s="37" t="s">
        <v>7</v>
      </c>
      <c r="D127" s="37">
        <v>34</v>
      </c>
      <c r="E127" s="37" t="s">
        <v>1780</v>
      </c>
      <c r="F127" s="42">
        <v>1968.96</v>
      </c>
      <c r="G127" s="42">
        <f t="shared" si="1"/>
        <v>66944.639999999999</v>
      </c>
      <c r="H127" s="35" t="s">
        <v>318</v>
      </c>
      <c r="I127" s="37" t="s">
        <v>337</v>
      </c>
    </row>
    <row r="128" spans="1:9" ht="15.75" x14ac:dyDescent="0.25">
      <c r="A128" s="35">
        <v>125</v>
      </c>
      <c r="B128" s="41" t="s">
        <v>462</v>
      </c>
      <c r="C128" s="37" t="s">
        <v>24</v>
      </c>
      <c r="D128" s="37">
        <v>6</v>
      </c>
      <c r="E128" s="37" t="s">
        <v>1781</v>
      </c>
      <c r="F128" s="42">
        <v>335.63280000000003</v>
      </c>
      <c r="G128" s="42">
        <f t="shared" si="1"/>
        <v>2013.7968000000001</v>
      </c>
      <c r="H128" s="35" t="s">
        <v>318</v>
      </c>
      <c r="I128" s="37" t="s">
        <v>337</v>
      </c>
    </row>
    <row r="129" spans="1:9" ht="15.75" x14ac:dyDescent="0.25">
      <c r="A129" s="35">
        <v>126</v>
      </c>
      <c r="B129" s="41" t="s">
        <v>463</v>
      </c>
      <c r="C129" s="37" t="s">
        <v>24</v>
      </c>
      <c r="D129" s="37">
        <v>8</v>
      </c>
      <c r="E129" s="37" t="s">
        <v>1782</v>
      </c>
      <c r="F129" s="42">
        <v>448.56</v>
      </c>
      <c r="G129" s="42">
        <f t="shared" si="1"/>
        <v>3588.48</v>
      </c>
      <c r="H129" s="35" t="s">
        <v>318</v>
      </c>
      <c r="I129" s="37" t="s">
        <v>337</v>
      </c>
    </row>
    <row r="130" spans="1:9" ht="15.75" x14ac:dyDescent="0.25">
      <c r="A130" s="35">
        <v>127</v>
      </c>
      <c r="B130" s="41" t="s">
        <v>464</v>
      </c>
      <c r="C130" s="37" t="s">
        <v>24</v>
      </c>
      <c r="D130" s="37">
        <v>10</v>
      </c>
      <c r="E130" s="37" t="s">
        <v>1783</v>
      </c>
      <c r="F130" s="42">
        <v>310.8</v>
      </c>
      <c r="G130" s="42">
        <f t="shared" si="1"/>
        <v>3108</v>
      </c>
      <c r="H130" s="35" t="s">
        <v>318</v>
      </c>
      <c r="I130" s="37" t="s">
        <v>337</v>
      </c>
    </row>
    <row r="131" spans="1:9" ht="15.75" x14ac:dyDescent="0.25">
      <c r="A131" s="35">
        <v>128</v>
      </c>
      <c r="B131" s="41" t="s">
        <v>465</v>
      </c>
      <c r="C131" s="37" t="s">
        <v>24</v>
      </c>
      <c r="D131" s="37">
        <v>34</v>
      </c>
      <c r="E131" s="37" t="s">
        <v>1784</v>
      </c>
      <c r="F131" s="42">
        <v>381.12</v>
      </c>
      <c r="G131" s="42">
        <f t="shared" si="1"/>
        <v>12958.08</v>
      </c>
      <c r="H131" s="35" t="s">
        <v>318</v>
      </c>
      <c r="I131" s="37" t="s">
        <v>337</v>
      </c>
    </row>
    <row r="132" spans="1:9" ht="78.75" x14ac:dyDescent="0.25">
      <c r="A132" s="35">
        <v>129</v>
      </c>
      <c r="B132" s="41" t="s">
        <v>466</v>
      </c>
      <c r="C132" s="37" t="s">
        <v>7</v>
      </c>
      <c r="D132" s="37">
        <v>7</v>
      </c>
      <c r="E132" s="37" t="s">
        <v>1785</v>
      </c>
      <c r="F132" s="42">
        <v>4752</v>
      </c>
      <c r="G132" s="42">
        <f t="shared" si="1"/>
        <v>33264</v>
      </c>
      <c r="H132" s="35" t="s">
        <v>318</v>
      </c>
      <c r="I132" s="37" t="s">
        <v>337</v>
      </c>
    </row>
    <row r="133" spans="1:9" ht="63" x14ac:dyDescent="0.25">
      <c r="A133" s="35">
        <v>130</v>
      </c>
      <c r="B133" s="41" t="s">
        <v>467</v>
      </c>
      <c r="C133" s="37" t="s">
        <v>7</v>
      </c>
      <c r="D133" s="37">
        <v>10</v>
      </c>
      <c r="E133" s="37" t="s">
        <v>1786</v>
      </c>
      <c r="F133" s="42">
        <v>162</v>
      </c>
      <c r="G133" s="42">
        <f t="shared" ref="G133:G196" si="2">F133*D133</f>
        <v>1620</v>
      </c>
      <c r="H133" s="35" t="s">
        <v>318</v>
      </c>
      <c r="I133" s="37" t="s">
        <v>337</v>
      </c>
    </row>
    <row r="134" spans="1:9" ht="63" x14ac:dyDescent="0.25">
      <c r="A134" s="35">
        <v>131</v>
      </c>
      <c r="B134" s="41" t="s">
        <v>468</v>
      </c>
      <c r="C134" s="37" t="s">
        <v>7</v>
      </c>
      <c r="D134" s="37">
        <v>2</v>
      </c>
      <c r="E134" s="37" t="s">
        <v>1787</v>
      </c>
      <c r="F134" s="42">
        <v>319.44</v>
      </c>
      <c r="G134" s="42">
        <f t="shared" si="2"/>
        <v>638.88</v>
      </c>
      <c r="H134" s="35" t="s">
        <v>318</v>
      </c>
      <c r="I134" s="37" t="s">
        <v>337</v>
      </c>
    </row>
    <row r="135" spans="1:9" ht="31.5" x14ac:dyDescent="0.25">
      <c r="A135" s="35">
        <v>132</v>
      </c>
      <c r="B135" s="41" t="s">
        <v>469</v>
      </c>
      <c r="C135" s="37" t="s">
        <v>7</v>
      </c>
      <c r="D135" s="37">
        <v>13</v>
      </c>
      <c r="E135" s="37" t="s">
        <v>1788</v>
      </c>
      <c r="F135" s="42">
        <v>8.1839999999999993</v>
      </c>
      <c r="G135" s="42">
        <f t="shared" si="2"/>
        <v>106.392</v>
      </c>
      <c r="H135" s="35" t="s">
        <v>318</v>
      </c>
      <c r="I135" s="37" t="s">
        <v>337</v>
      </c>
    </row>
    <row r="136" spans="1:9" ht="31.5" x14ac:dyDescent="0.25">
      <c r="A136" s="35">
        <v>133</v>
      </c>
      <c r="B136" s="41" t="s">
        <v>470</v>
      </c>
      <c r="C136" s="37" t="s">
        <v>7</v>
      </c>
      <c r="D136" s="37">
        <v>2</v>
      </c>
      <c r="E136" s="37" t="s">
        <v>1789</v>
      </c>
      <c r="F136" s="42">
        <v>671.41200000000015</v>
      </c>
      <c r="G136" s="42">
        <f t="shared" si="2"/>
        <v>1342.8240000000003</v>
      </c>
      <c r="H136" s="35" t="s">
        <v>318</v>
      </c>
      <c r="I136" s="37" t="s">
        <v>337</v>
      </c>
    </row>
    <row r="137" spans="1:9" ht="15.75" x14ac:dyDescent="0.25">
      <c r="A137" s="35">
        <v>134</v>
      </c>
      <c r="B137" s="41" t="s">
        <v>471</v>
      </c>
      <c r="C137" s="37" t="s">
        <v>7</v>
      </c>
      <c r="D137" s="37">
        <v>5</v>
      </c>
      <c r="E137" s="37" t="s">
        <v>1790</v>
      </c>
      <c r="F137" s="42">
        <v>16.233599999999999</v>
      </c>
      <c r="G137" s="42">
        <f t="shared" si="2"/>
        <v>81.167999999999992</v>
      </c>
      <c r="H137" s="35" t="s">
        <v>318</v>
      </c>
      <c r="I137" s="37" t="s">
        <v>337</v>
      </c>
    </row>
    <row r="138" spans="1:9" ht="31.5" x14ac:dyDescent="0.25">
      <c r="A138" s="35">
        <v>135</v>
      </c>
      <c r="B138" s="41" t="s">
        <v>472</v>
      </c>
      <c r="C138" s="37" t="s">
        <v>7</v>
      </c>
      <c r="D138" s="37">
        <v>2</v>
      </c>
      <c r="E138" s="37" t="s">
        <v>1791</v>
      </c>
      <c r="F138" s="42">
        <v>24</v>
      </c>
      <c r="G138" s="42">
        <f t="shared" si="2"/>
        <v>48</v>
      </c>
      <c r="H138" s="35" t="s">
        <v>318</v>
      </c>
      <c r="I138" s="37" t="s">
        <v>337</v>
      </c>
    </row>
    <row r="139" spans="1:9" ht="15.75" x14ac:dyDescent="0.25">
      <c r="A139" s="35">
        <v>136</v>
      </c>
      <c r="B139" s="41" t="s">
        <v>473</v>
      </c>
      <c r="C139" s="37" t="s">
        <v>7</v>
      </c>
      <c r="D139" s="37">
        <v>40</v>
      </c>
      <c r="E139" s="37" t="s">
        <v>1792</v>
      </c>
      <c r="F139" s="42">
        <v>4.4447999999999999</v>
      </c>
      <c r="G139" s="42">
        <f t="shared" si="2"/>
        <v>177.792</v>
      </c>
      <c r="H139" s="35" t="s">
        <v>318</v>
      </c>
      <c r="I139" s="37" t="s">
        <v>337</v>
      </c>
    </row>
    <row r="140" spans="1:9" ht="15.75" x14ac:dyDescent="0.25">
      <c r="A140" s="35">
        <v>137</v>
      </c>
      <c r="B140" s="41" t="s">
        <v>474</v>
      </c>
      <c r="C140" s="37" t="s">
        <v>7</v>
      </c>
      <c r="D140" s="37">
        <v>10</v>
      </c>
      <c r="E140" s="37" t="s">
        <v>1793</v>
      </c>
      <c r="F140" s="42">
        <v>4.4447999999999999</v>
      </c>
      <c r="G140" s="42">
        <f t="shared" si="2"/>
        <v>44.448</v>
      </c>
      <c r="H140" s="35" t="s">
        <v>318</v>
      </c>
      <c r="I140" s="37" t="s">
        <v>337</v>
      </c>
    </row>
    <row r="141" spans="1:9" ht="15.75" x14ac:dyDescent="0.25">
      <c r="A141" s="35">
        <v>138</v>
      </c>
      <c r="B141" s="41" t="s">
        <v>475</v>
      </c>
      <c r="C141" s="37" t="s">
        <v>7</v>
      </c>
      <c r="D141" s="37">
        <v>37</v>
      </c>
      <c r="E141" s="37" t="s">
        <v>1794</v>
      </c>
      <c r="F141" s="42">
        <v>10.464</v>
      </c>
      <c r="G141" s="42">
        <f t="shared" si="2"/>
        <v>387.16800000000001</v>
      </c>
      <c r="H141" s="35" t="s">
        <v>318</v>
      </c>
      <c r="I141" s="37" t="s">
        <v>337</v>
      </c>
    </row>
    <row r="142" spans="1:9" ht="15.75" x14ac:dyDescent="0.25">
      <c r="A142" s="35">
        <v>139</v>
      </c>
      <c r="B142" s="41" t="s">
        <v>476</v>
      </c>
      <c r="C142" s="37" t="s">
        <v>7</v>
      </c>
      <c r="D142" s="37">
        <v>21</v>
      </c>
      <c r="E142" s="37" t="s">
        <v>1795</v>
      </c>
      <c r="F142" s="42">
        <v>17.063999999999997</v>
      </c>
      <c r="G142" s="42">
        <f t="shared" si="2"/>
        <v>358.34399999999994</v>
      </c>
      <c r="H142" s="35" t="s">
        <v>318</v>
      </c>
      <c r="I142" s="37" t="s">
        <v>337</v>
      </c>
    </row>
    <row r="143" spans="1:9" ht="31.5" x14ac:dyDescent="0.25">
      <c r="A143" s="35">
        <v>140</v>
      </c>
      <c r="B143" s="41" t="s">
        <v>477</v>
      </c>
      <c r="C143" s="37" t="s">
        <v>7</v>
      </c>
      <c r="D143" s="37">
        <v>6</v>
      </c>
      <c r="E143" s="37" t="s">
        <v>1796</v>
      </c>
      <c r="F143" s="42">
        <v>11.28</v>
      </c>
      <c r="G143" s="42">
        <f t="shared" si="2"/>
        <v>67.679999999999993</v>
      </c>
      <c r="H143" s="35" t="s">
        <v>318</v>
      </c>
      <c r="I143" s="37" t="s">
        <v>337</v>
      </c>
    </row>
    <row r="144" spans="1:9" ht="31.5" x14ac:dyDescent="0.25">
      <c r="A144" s="35">
        <v>141</v>
      </c>
      <c r="B144" s="41" t="s">
        <v>478</v>
      </c>
      <c r="C144" s="37" t="s">
        <v>7</v>
      </c>
      <c r="D144" s="37">
        <v>1</v>
      </c>
      <c r="E144" s="37" t="s">
        <v>1797</v>
      </c>
      <c r="F144" s="42">
        <v>87.12</v>
      </c>
      <c r="G144" s="42">
        <f t="shared" si="2"/>
        <v>87.12</v>
      </c>
      <c r="H144" s="35" t="s">
        <v>318</v>
      </c>
      <c r="I144" s="37" t="s">
        <v>337</v>
      </c>
    </row>
    <row r="145" spans="1:9" ht="31.5" x14ac:dyDescent="0.25">
      <c r="A145" s="35">
        <v>142</v>
      </c>
      <c r="B145" s="41" t="s">
        <v>479</v>
      </c>
      <c r="C145" s="37" t="s">
        <v>7</v>
      </c>
      <c r="D145" s="37">
        <v>2</v>
      </c>
      <c r="E145" s="37" t="s">
        <v>1798</v>
      </c>
      <c r="F145" s="42">
        <v>577.91999999999996</v>
      </c>
      <c r="G145" s="42">
        <f t="shared" si="2"/>
        <v>1155.8399999999999</v>
      </c>
      <c r="H145" s="35" t="s">
        <v>318</v>
      </c>
      <c r="I145" s="37" t="s">
        <v>337</v>
      </c>
    </row>
    <row r="146" spans="1:9" ht="15.75" x14ac:dyDescent="0.25">
      <c r="A146" s="35">
        <v>143</v>
      </c>
      <c r="B146" s="41" t="s">
        <v>480</v>
      </c>
      <c r="C146" s="37" t="s">
        <v>7</v>
      </c>
      <c r="D146" s="37">
        <v>1</v>
      </c>
      <c r="E146" s="37" t="s">
        <v>1799</v>
      </c>
      <c r="F146" s="42">
        <v>28.068000000000001</v>
      </c>
      <c r="G146" s="42">
        <f t="shared" si="2"/>
        <v>28.068000000000001</v>
      </c>
      <c r="H146" s="35" t="s">
        <v>318</v>
      </c>
      <c r="I146" s="37" t="s">
        <v>337</v>
      </c>
    </row>
    <row r="147" spans="1:9" ht="31.5" x14ac:dyDescent="0.25">
      <c r="A147" s="35">
        <v>144</v>
      </c>
      <c r="B147" s="41" t="s">
        <v>481</v>
      </c>
      <c r="C147" s="37" t="s">
        <v>7</v>
      </c>
      <c r="D147" s="37">
        <v>2</v>
      </c>
      <c r="E147" s="37" t="s">
        <v>1800</v>
      </c>
      <c r="F147" s="42">
        <v>6</v>
      </c>
      <c r="G147" s="42">
        <f t="shared" si="2"/>
        <v>12</v>
      </c>
      <c r="H147" s="35" t="s">
        <v>318</v>
      </c>
      <c r="I147" s="37" t="s">
        <v>337</v>
      </c>
    </row>
    <row r="148" spans="1:9" ht="63" x14ac:dyDescent="0.25">
      <c r="A148" s="35">
        <v>145</v>
      </c>
      <c r="B148" s="41" t="s">
        <v>482</v>
      </c>
      <c r="C148" s="37" t="s">
        <v>7</v>
      </c>
      <c r="D148" s="37">
        <v>15</v>
      </c>
      <c r="E148" s="37" t="s">
        <v>1801</v>
      </c>
      <c r="F148" s="42">
        <v>30.527999999999999</v>
      </c>
      <c r="G148" s="42">
        <f t="shared" si="2"/>
        <v>457.91999999999996</v>
      </c>
      <c r="H148" s="35" t="s">
        <v>318</v>
      </c>
      <c r="I148" s="37" t="s">
        <v>337</v>
      </c>
    </row>
    <row r="149" spans="1:9" ht="15.75" x14ac:dyDescent="0.25">
      <c r="A149" s="35">
        <v>146</v>
      </c>
      <c r="B149" s="41" t="s">
        <v>483</v>
      </c>
      <c r="C149" s="37" t="s">
        <v>7</v>
      </c>
      <c r="D149" s="37">
        <v>5</v>
      </c>
      <c r="E149" s="37" t="s">
        <v>1802</v>
      </c>
      <c r="F149" s="42">
        <v>65.040000000000006</v>
      </c>
      <c r="G149" s="42">
        <f t="shared" si="2"/>
        <v>325.20000000000005</v>
      </c>
      <c r="H149" s="35" t="s">
        <v>318</v>
      </c>
      <c r="I149" s="37" t="s">
        <v>337</v>
      </c>
    </row>
    <row r="150" spans="1:9" ht="31.5" x14ac:dyDescent="0.25">
      <c r="A150" s="35">
        <v>147</v>
      </c>
      <c r="B150" s="41" t="s">
        <v>484</v>
      </c>
      <c r="C150" s="37" t="s">
        <v>7</v>
      </c>
      <c r="D150" s="37">
        <v>8</v>
      </c>
      <c r="E150" s="37" t="s">
        <v>1803</v>
      </c>
      <c r="F150" s="42">
        <v>238.07999999999998</v>
      </c>
      <c r="G150" s="42">
        <f t="shared" si="2"/>
        <v>1904.6399999999999</v>
      </c>
      <c r="H150" s="35" t="s">
        <v>318</v>
      </c>
      <c r="I150" s="37" t="s">
        <v>337</v>
      </c>
    </row>
    <row r="151" spans="1:9" ht="31.5" x14ac:dyDescent="0.25">
      <c r="A151" s="35">
        <v>148</v>
      </c>
      <c r="B151" s="41" t="s">
        <v>485</v>
      </c>
      <c r="C151" s="37" t="s">
        <v>7</v>
      </c>
      <c r="D151" s="37">
        <v>13</v>
      </c>
      <c r="E151" s="37" t="s">
        <v>1804</v>
      </c>
      <c r="F151" s="42">
        <v>3635.28</v>
      </c>
      <c r="G151" s="42">
        <f t="shared" si="2"/>
        <v>47258.64</v>
      </c>
      <c r="H151" s="35" t="s">
        <v>318</v>
      </c>
      <c r="I151" s="37" t="s">
        <v>337</v>
      </c>
    </row>
    <row r="152" spans="1:9" ht="31.5" x14ac:dyDescent="0.25">
      <c r="A152" s="35">
        <v>149</v>
      </c>
      <c r="B152" s="41" t="s">
        <v>486</v>
      </c>
      <c r="C152" s="37" t="s">
        <v>7</v>
      </c>
      <c r="D152" s="37">
        <v>4</v>
      </c>
      <c r="E152" s="37" t="s">
        <v>1805</v>
      </c>
      <c r="F152" s="42">
        <v>2863.44</v>
      </c>
      <c r="G152" s="42">
        <f t="shared" si="2"/>
        <v>11453.76</v>
      </c>
      <c r="H152" s="35" t="s">
        <v>318</v>
      </c>
      <c r="I152" s="37" t="s">
        <v>337</v>
      </c>
    </row>
    <row r="153" spans="1:9" ht="31.5" x14ac:dyDescent="0.25">
      <c r="A153" s="35">
        <v>150</v>
      </c>
      <c r="B153" s="41" t="s">
        <v>487</v>
      </c>
      <c r="C153" s="37" t="s">
        <v>7</v>
      </c>
      <c r="D153" s="37">
        <v>1</v>
      </c>
      <c r="E153" s="37" t="s">
        <v>1806</v>
      </c>
      <c r="F153" s="42">
        <v>16855.68</v>
      </c>
      <c r="G153" s="42">
        <f t="shared" si="2"/>
        <v>16855.68</v>
      </c>
      <c r="H153" s="35" t="s">
        <v>318</v>
      </c>
      <c r="I153" s="37" t="s">
        <v>337</v>
      </c>
    </row>
    <row r="154" spans="1:9" ht="15.75" x14ac:dyDescent="0.25">
      <c r="A154" s="35">
        <v>151</v>
      </c>
      <c r="B154" s="41" t="s">
        <v>488</v>
      </c>
      <c r="C154" s="37" t="s">
        <v>7</v>
      </c>
      <c r="D154" s="37">
        <v>1</v>
      </c>
      <c r="E154" s="37" t="s">
        <v>1807</v>
      </c>
      <c r="F154" s="42">
        <v>73.831199999999995</v>
      </c>
      <c r="G154" s="42">
        <f t="shared" si="2"/>
        <v>73.831199999999995</v>
      </c>
      <c r="H154" s="35" t="s">
        <v>318</v>
      </c>
      <c r="I154" s="37" t="s">
        <v>337</v>
      </c>
    </row>
    <row r="155" spans="1:9" ht="15.75" x14ac:dyDescent="0.25">
      <c r="A155" s="35">
        <v>152</v>
      </c>
      <c r="B155" s="41" t="s">
        <v>489</v>
      </c>
      <c r="C155" s="37" t="s">
        <v>7</v>
      </c>
      <c r="D155" s="37">
        <v>2</v>
      </c>
      <c r="E155" s="37" t="s">
        <v>1808</v>
      </c>
      <c r="F155" s="42">
        <v>8.9039999999999999</v>
      </c>
      <c r="G155" s="42">
        <f t="shared" si="2"/>
        <v>17.808</v>
      </c>
      <c r="H155" s="35" t="s">
        <v>318</v>
      </c>
      <c r="I155" s="37" t="s">
        <v>337</v>
      </c>
    </row>
    <row r="156" spans="1:9" ht="47.25" x14ac:dyDescent="0.25">
      <c r="A156" s="35">
        <v>153</v>
      </c>
      <c r="B156" s="41" t="s">
        <v>490</v>
      </c>
      <c r="C156" s="37" t="s">
        <v>20</v>
      </c>
      <c r="D156" s="37">
        <v>9</v>
      </c>
      <c r="E156" s="37" t="s">
        <v>1809</v>
      </c>
      <c r="F156" s="42">
        <v>850.92719999999997</v>
      </c>
      <c r="G156" s="42">
        <f t="shared" si="2"/>
        <v>7658.3447999999999</v>
      </c>
      <c r="H156" s="35" t="s">
        <v>318</v>
      </c>
      <c r="I156" s="37" t="s">
        <v>337</v>
      </c>
    </row>
    <row r="157" spans="1:9" ht="47.25" x14ac:dyDescent="0.25">
      <c r="A157" s="35">
        <v>154</v>
      </c>
      <c r="B157" s="41" t="s">
        <v>491</v>
      </c>
      <c r="C157" s="37" t="s">
        <v>20</v>
      </c>
      <c r="D157" s="37">
        <v>4.5999999999999996</v>
      </c>
      <c r="E157" s="37" t="s">
        <v>1810</v>
      </c>
      <c r="F157" s="42">
        <v>1325.2751999999998</v>
      </c>
      <c r="G157" s="42">
        <f t="shared" si="2"/>
        <v>6096.2659199999989</v>
      </c>
      <c r="H157" s="35" t="s">
        <v>318</v>
      </c>
      <c r="I157" s="37" t="s">
        <v>337</v>
      </c>
    </row>
    <row r="158" spans="1:9" ht="47.25" x14ac:dyDescent="0.25">
      <c r="A158" s="35">
        <v>155</v>
      </c>
      <c r="B158" s="41" t="s">
        <v>492</v>
      </c>
      <c r="C158" s="37" t="s">
        <v>20</v>
      </c>
      <c r="D158" s="37">
        <v>29.7</v>
      </c>
      <c r="E158" s="37" t="s">
        <v>1811</v>
      </c>
      <c r="F158" s="42">
        <v>464.48640000000006</v>
      </c>
      <c r="G158" s="42">
        <f t="shared" si="2"/>
        <v>13795.246080000001</v>
      </c>
      <c r="H158" s="35" t="s">
        <v>318</v>
      </c>
      <c r="I158" s="37" t="s">
        <v>337</v>
      </c>
    </row>
    <row r="159" spans="1:9" ht="31.5" x14ac:dyDescent="0.25">
      <c r="A159" s="35">
        <v>156</v>
      </c>
      <c r="B159" s="41" t="s">
        <v>493</v>
      </c>
      <c r="C159" s="37" t="s">
        <v>24</v>
      </c>
      <c r="D159" s="37">
        <v>3.2</v>
      </c>
      <c r="E159" s="37" t="s">
        <v>1813</v>
      </c>
      <c r="F159" s="42">
        <v>81.108000000000004</v>
      </c>
      <c r="G159" s="42">
        <f t="shared" si="2"/>
        <v>259.54560000000004</v>
      </c>
      <c r="H159" s="35" t="s">
        <v>318</v>
      </c>
      <c r="I159" s="37" t="s">
        <v>337</v>
      </c>
    </row>
    <row r="160" spans="1:9" ht="15.75" x14ac:dyDescent="0.25">
      <c r="A160" s="35">
        <v>157</v>
      </c>
      <c r="B160" s="41" t="s">
        <v>494</v>
      </c>
      <c r="C160" s="37" t="s">
        <v>24</v>
      </c>
      <c r="D160" s="37">
        <v>67.2</v>
      </c>
      <c r="E160" s="37" t="s">
        <v>1814</v>
      </c>
      <c r="F160" s="42">
        <v>2176.3200000000002</v>
      </c>
      <c r="G160" s="42">
        <f t="shared" si="2"/>
        <v>146248.70400000003</v>
      </c>
      <c r="H160" s="35" t="s">
        <v>318</v>
      </c>
      <c r="I160" s="37" t="s">
        <v>337</v>
      </c>
    </row>
    <row r="161" spans="1:9" ht="15.75" x14ac:dyDescent="0.25">
      <c r="A161" s="35">
        <v>158</v>
      </c>
      <c r="B161" s="41" t="s">
        <v>495</v>
      </c>
      <c r="C161" s="37" t="s">
        <v>24</v>
      </c>
      <c r="D161" s="37">
        <v>9</v>
      </c>
      <c r="E161" s="37" t="s">
        <v>1815</v>
      </c>
      <c r="F161" s="42">
        <v>74.16</v>
      </c>
      <c r="G161" s="42">
        <f t="shared" si="2"/>
        <v>667.43999999999994</v>
      </c>
      <c r="H161" s="35" t="s">
        <v>318</v>
      </c>
      <c r="I161" s="37" t="s">
        <v>337</v>
      </c>
    </row>
    <row r="162" spans="1:9" ht="15.75" x14ac:dyDescent="0.25">
      <c r="A162" s="35">
        <v>159</v>
      </c>
      <c r="B162" s="41" t="s">
        <v>496</v>
      </c>
      <c r="C162" s="37" t="s">
        <v>24</v>
      </c>
      <c r="D162" s="37">
        <v>4</v>
      </c>
      <c r="E162" s="37" t="s">
        <v>1816</v>
      </c>
      <c r="F162" s="42">
        <v>76.02</v>
      </c>
      <c r="G162" s="42">
        <f t="shared" si="2"/>
        <v>304.08</v>
      </c>
      <c r="H162" s="35" t="s">
        <v>318</v>
      </c>
      <c r="I162" s="37" t="s">
        <v>337</v>
      </c>
    </row>
    <row r="163" spans="1:9" ht="31.5" x14ac:dyDescent="0.25">
      <c r="A163" s="35">
        <v>160</v>
      </c>
      <c r="B163" s="41" t="s">
        <v>497</v>
      </c>
      <c r="C163" s="37" t="s">
        <v>24</v>
      </c>
      <c r="D163" s="37">
        <v>24</v>
      </c>
      <c r="E163" s="37" t="s">
        <v>1817</v>
      </c>
      <c r="F163" s="42">
        <v>39.299999999999997</v>
      </c>
      <c r="G163" s="42">
        <f t="shared" si="2"/>
        <v>943.19999999999993</v>
      </c>
      <c r="H163" s="35" t="s">
        <v>318</v>
      </c>
      <c r="I163" s="37" t="s">
        <v>337</v>
      </c>
    </row>
    <row r="164" spans="1:9" ht="31.5" x14ac:dyDescent="0.25">
      <c r="A164" s="35">
        <v>161</v>
      </c>
      <c r="B164" s="41" t="s">
        <v>498</v>
      </c>
      <c r="C164" s="37" t="s">
        <v>20</v>
      </c>
      <c r="D164" s="37">
        <v>56</v>
      </c>
      <c r="E164" s="37" t="s">
        <v>1818</v>
      </c>
      <c r="F164" s="42">
        <v>480</v>
      </c>
      <c r="G164" s="42">
        <f t="shared" si="2"/>
        <v>26880</v>
      </c>
      <c r="H164" s="35" t="s">
        <v>318</v>
      </c>
      <c r="I164" s="37" t="s">
        <v>337</v>
      </c>
    </row>
    <row r="165" spans="1:9" ht="31.5" x14ac:dyDescent="0.25">
      <c r="A165" s="35">
        <v>162</v>
      </c>
      <c r="B165" s="41" t="s">
        <v>499</v>
      </c>
      <c r="C165" s="37" t="s">
        <v>24</v>
      </c>
      <c r="D165" s="37">
        <v>78</v>
      </c>
      <c r="E165" s="37" t="s">
        <v>1819</v>
      </c>
      <c r="F165" s="42">
        <v>4.9169230769230765</v>
      </c>
      <c r="G165" s="42">
        <f t="shared" si="2"/>
        <v>383.52</v>
      </c>
      <c r="H165" s="35" t="s">
        <v>318</v>
      </c>
      <c r="I165" s="37" t="s">
        <v>337</v>
      </c>
    </row>
    <row r="166" spans="1:9" ht="31.5" x14ac:dyDescent="0.25">
      <c r="A166" s="35">
        <v>163</v>
      </c>
      <c r="B166" s="41" t="s">
        <v>500</v>
      </c>
      <c r="C166" s="37" t="s">
        <v>7</v>
      </c>
      <c r="D166" s="37">
        <v>5</v>
      </c>
      <c r="E166" s="37" t="s">
        <v>1820</v>
      </c>
      <c r="F166" s="42">
        <v>328.8768</v>
      </c>
      <c r="G166" s="42">
        <f t="shared" si="2"/>
        <v>1644.384</v>
      </c>
      <c r="H166" s="35" t="s">
        <v>318</v>
      </c>
      <c r="I166" s="37" t="s">
        <v>337</v>
      </c>
    </row>
    <row r="167" spans="1:9" ht="31.5" x14ac:dyDescent="0.25">
      <c r="A167" s="35">
        <v>164</v>
      </c>
      <c r="B167" s="41" t="s">
        <v>501</v>
      </c>
      <c r="C167" s="37" t="s">
        <v>7</v>
      </c>
      <c r="D167" s="37">
        <v>17</v>
      </c>
      <c r="E167" s="37" t="s">
        <v>1821</v>
      </c>
      <c r="F167" s="42">
        <v>31.276799999999998</v>
      </c>
      <c r="G167" s="42">
        <f t="shared" si="2"/>
        <v>531.7056</v>
      </c>
      <c r="H167" s="35" t="s">
        <v>318</v>
      </c>
      <c r="I167" s="37" t="s">
        <v>337</v>
      </c>
    </row>
    <row r="168" spans="1:9" ht="47.25" x14ac:dyDescent="0.25">
      <c r="A168" s="35">
        <v>165</v>
      </c>
      <c r="B168" s="41" t="s">
        <v>502</v>
      </c>
      <c r="C168" s="37" t="s">
        <v>7</v>
      </c>
      <c r="D168" s="37">
        <v>12</v>
      </c>
      <c r="E168" s="37" t="s">
        <v>1822</v>
      </c>
      <c r="F168" s="42">
        <v>84.96</v>
      </c>
      <c r="G168" s="42">
        <f t="shared" si="2"/>
        <v>1019.52</v>
      </c>
      <c r="H168" s="35" t="s">
        <v>318</v>
      </c>
      <c r="I168" s="37" t="s">
        <v>337</v>
      </c>
    </row>
    <row r="169" spans="1:9" ht="31.5" x14ac:dyDescent="0.25">
      <c r="A169" s="35">
        <v>166</v>
      </c>
      <c r="B169" s="41" t="s">
        <v>503</v>
      </c>
      <c r="C169" s="37" t="s">
        <v>24</v>
      </c>
      <c r="D169" s="37">
        <v>400</v>
      </c>
      <c r="E169" s="37" t="s">
        <v>1823</v>
      </c>
      <c r="F169" s="42">
        <v>9.0719999999999992</v>
      </c>
      <c r="G169" s="42">
        <f t="shared" si="2"/>
        <v>3628.7999999999997</v>
      </c>
      <c r="H169" s="35" t="s">
        <v>318</v>
      </c>
      <c r="I169" s="37" t="s">
        <v>337</v>
      </c>
    </row>
    <row r="170" spans="1:9" ht="15.75" x14ac:dyDescent="0.25">
      <c r="A170" s="35">
        <v>167</v>
      </c>
      <c r="B170" s="41" t="s">
        <v>504</v>
      </c>
      <c r="C170" s="37" t="s">
        <v>7</v>
      </c>
      <c r="D170" s="37">
        <v>31.5</v>
      </c>
      <c r="E170" s="37" t="s">
        <v>1824</v>
      </c>
      <c r="F170" s="42">
        <v>1755.3120000000001</v>
      </c>
      <c r="G170" s="42">
        <f t="shared" si="2"/>
        <v>55292.328000000001</v>
      </c>
      <c r="H170" s="35" t="s">
        <v>318</v>
      </c>
      <c r="I170" s="37" t="s">
        <v>337</v>
      </c>
    </row>
    <row r="171" spans="1:9" ht="31.5" x14ac:dyDescent="0.25">
      <c r="A171" s="35">
        <v>168</v>
      </c>
      <c r="B171" s="41" t="s">
        <v>505</v>
      </c>
      <c r="C171" s="37" t="s">
        <v>24</v>
      </c>
      <c r="D171" s="37">
        <v>13</v>
      </c>
      <c r="E171" s="37" t="s">
        <v>1825</v>
      </c>
      <c r="F171" s="42">
        <v>3830.88</v>
      </c>
      <c r="G171" s="42">
        <f t="shared" si="2"/>
        <v>49801.440000000002</v>
      </c>
      <c r="H171" s="35" t="s">
        <v>318</v>
      </c>
      <c r="I171" s="37" t="s">
        <v>337</v>
      </c>
    </row>
    <row r="172" spans="1:9" ht="31.5" x14ac:dyDescent="0.25">
      <c r="A172" s="35">
        <v>169</v>
      </c>
      <c r="B172" s="41" t="s">
        <v>506</v>
      </c>
      <c r="C172" s="37" t="s">
        <v>24</v>
      </c>
      <c r="D172" s="37">
        <v>51</v>
      </c>
      <c r="E172" s="37" t="s">
        <v>1826</v>
      </c>
      <c r="F172" s="42">
        <v>10.88</v>
      </c>
      <c r="G172" s="42">
        <f t="shared" si="2"/>
        <v>554.88</v>
      </c>
      <c r="H172" s="35" t="s">
        <v>318</v>
      </c>
      <c r="I172" s="37" t="s">
        <v>337</v>
      </c>
    </row>
    <row r="173" spans="1:9" ht="31.5" x14ac:dyDescent="0.25">
      <c r="A173" s="35">
        <v>170</v>
      </c>
      <c r="B173" s="41" t="s">
        <v>507</v>
      </c>
      <c r="C173" s="37" t="s">
        <v>24</v>
      </c>
      <c r="D173" s="37">
        <v>200</v>
      </c>
      <c r="E173" s="37" t="s">
        <v>1827</v>
      </c>
      <c r="F173" s="42">
        <v>79.423200000000008</v>
      </c>
      <c r="G173" s="42">
        <f t="shared" si="2"/>
        <v>15884.640000000001</v>
      </c>
      <c r="H173" s="35" t="s">
        <v>318</v>
      </c>
      <c r="I173" s="37" t="s">
        <v>337</v>
      </c>
    </row>
    <row r="174" spans="1:9" ht="31.5" x14ac:dyDescent="0.25">
      <c r="A174" s="35">
        <v>171</v>
      </c>
      <c r="B174" s="41" t="s">
        <v>508</v>
      </c>
      <c r="C174" s="37" t="s">
        <v>24</v>
      </c>
      <c r="D174" s="37">
        <v>72</v>
      </c>
      <c r="E174" s="37" t="s">
        <v>1828</v>
      </c>
      <c r="F174" s="42">
        <v>21.56</v>
      </c>
      <c r="G174" s="42">
        <f t="shared" si="2"/>
        <v>1552.32</v>
      </c>
      <c r="H174" s="35" t="s">
        <v>318</v>
      </c>
      <c r="I174" s="37" t="s">
        <v>337</v>
      </c>
    </row>
    <row r="175" spans="1:9" ht="47.25" x14ac:dyDescent="0.25">
      <c r="A175" s="35">
        <v>172</v>
      </c>
      <c r="B175" s="41" t="s">
        <v>509</v>
      </c>
      <c r="C175" s="37" t="s">
        <v>7</v>
      </c>
      <c r="D175" s="37">
        <v>10</v>
      </c>
      <c r="E175" s="37" t="s">
        <v>1829</v>
      </c>
      <c r="F175" s="42">
        <v>292.02480000000003</v>
      </c>
      <c r="G175" s="42">
        <f t="shared" si="2"/>
        <v>2920.2480000000005</v>
      </c>
      <c r="H175" s="35" t="s">
        <v>318</v>
      </c>
      <c r="I175" s="37" t="s">
        <v>337</v>
      </c>
    </row>
    <row r="176" spans="1:9" ht="31.5" x14ac:dyDescent="0.25">
      <c r="A176" s="35">
        <v>173</v>
      </c>
      <c r="B176" s="41" t="s">
        <v>510</v>
      </c>
      <c r="C176" s="37" t="s">
        <v>7</v>
      </c>
      <c r="D176" s="37">
        <v>11</v>
      </c>
      <c r="E176" s="37" t="s">
        <v>1830</v>
      </c>
      <c r="F176" s="42">
        <v>23.52</v>
      </c>
      <c r="G176" s="42">
        <f t="shared" si="2"/>
        <v>258.71999999999997</v>
      </c>
      <c r="H176" s="35" t="s">
        <v>318</v>
      </c>
      <c r="I176" s="37" t="s">
        <v>337</v>
      </c>
    </row>
    <row r="177" spans="1:9" ht="31.5" x14ac:dyDescent="0.25">
      <c r="A177" s="35">
        <v>174</v>
      </c>
      <c r="B177" s="41" t="s">
        <v>511</v>
      </c>
      <c r="C177" s="37" t="s">
        <v>7</v>
      </c>
      <c r="D177" s="37">
        <v>14</v>
      </c>
      <c r="E177" s="37" t="s">
        <v>1831</v>
      </c>
      <c r="F177" s="42">
        <v>186.92160000000004</v>
      </c>
      <c r="G177" s="42">
        <f t="shared" si="2"/>
        <v>2616.9024000000004</v>
      </c>
      <c r="H177" s="35" t="s">
        <v>318</v>
      </c>
      <c r="I177" s="37" t="s">
        <v>337</v>
      </c>
    </row>
    <row r="178" spans="1:9" ht="47.25" x14ac:dyDescent="0.25">
      <c r="A178" s="35">
        <v>175</v>
      </c>
      <c r="B178" s="41" t="s">
        <v>512</v>
      </c>
      <c r="C178" s="37" t="s">
        <v>7</v>
      </c>
      <c r="D178" s="37">
        <v>1.42</v>
      </c>
      <c r="E178" s="37" t="s">
        <v>1832</v>
      </c>
      <c r="F178" s="42">
        <v>264.72000000000003</v>
      </c>
      <c r="G178" s="42">
        <f t="shared" si="2"/>
        <v>375.9024</v>
      </c>
      <c r="H178" s="35" t="s">
        <v>318</v>
      </c>
      <c r="I178" s="37" t="s">
        <v>337</v>
      </c>
    </row>
    <row r="179" spans="1:9" ht="47.25" x14ac:dyDescent="0.25">
      <c r="A179" s="35">
        <v>176</v>
      </c>
      <c r="B179" s="41" t="s">
        <v>513</v>
      </c>
      <c r="C179" s="37" t="s">
        <v>7</v>
      </c>
      <c r="D179" s="37">
        <v>30</v>
      </c>
      <c r="E179" s="37" t="s">
        <v>1833</v>
      </c>
      <c r="F179" s="42">
        <v>150.80159999999998</v>
      </c>
      <c r="G179" s="42">
        <f t="shared" si="2"/>
        <v>4524.0479999999998</v>
      </c>
      <c r="H179" s="35" t="s">
        <v>318</v>
      </c>
      <c r="I179" s="37" t="s">
        <v>337</v>
      </c>
    </row>
    <row r="180" spans="1:9" ht="47.25" x14ac:dyDescent="0.25">
      <c r="A180" s="35">
        <v>177</v>
      </c>
      <c r="B180" s="41" t="s">
        <v>514</v>
      </c>
      <c r="C180" s="37" t="s">
        <v>7</v>
      </c>
      <c r="D180" s="37">
        <v>15</v>
      </c>
      <c r="E180" s="37" t="s">
        <v>1834</v>
      </c>
      <c r="F180" s="42">
        <v>212.4</v>
      </c>
      <c r="G180" s="42">
        <f t="shared" si="2"/>
        <v>3186</v>
      </c>
      <c r="H180" s="35" t="s">
        <v>318</v>
      </c>
      <c r="I180" s="37" t="s">
        <v>337</v>
      </c>
    </row>
    <row r="181" spans="1:9" ht="47.25" x14ac:dyDescent="0.25">
      <c r="A181" s="35">
        <v>178</v>
      </c>
      <c r="B181" s="41" t="s">
        <v>515</v>
      </c>
      <c r="C181" s="37" t="s">
        <v>7</v>
      </c>
      <c r="D181" s="37">
        <v>38</v>
      </c>
      <c r="E181" s="37" t="s">
        <v>1835</v>
      </c>
      <c r="F181" s="42">
        <v>52.8</v>
      </c>
      <c r="G181" s="42">
        <f t="shared" si="2"/>
        <v>2006.3999999999999</v>
      </c>
      <c r="H181" s="35" t="s">
        <v>318</v>
      </c>
      <c r="I181" s="37" t="s">
        <v>337</v>
      </c>
    </row>
    <row r="182" spans="1:9" ht="47.25" x14ac:dyDescent="0.25">
      <c r="A182" s="35">
        <v>179</v>
      </c>
      <c r="B182" s="41" t="s">
        <v>516</v>
      </c>
      <c r="C182" s="37" t="s">
        <v>7</v>
      </c>
      <c r="D182" s="37">
        <v>11</v>
      </c>
      <c r="E182" s="37" t="s">
        <v>1836</v>
      </c>
      <c r="F182" s="42">
        <v>52.672800000000002</v>
      </c>
      <c r="G182" s="42">
        <f t="shared" si="2"/>
        <v>579.4008</v>
      </c>
      <c r="H182" s="35" t="s">
        <v>318</v>
      </c>
      <c r="I182" s="37" t="s">
        <v>337</v>
      </c>
    </row>
    <row r="183" spans="1:9" ht="47.25" x14ac:dyDescent="0.25">
      <c r="A183" s="35">
        <v>180</v>
      </c>
      <c r="B183" s="41" t="s">
        <v>517</v>
      </c>
      <c r="C183" s="37" t="s">
        <v>7</v>
      </c>
      <c r="D183" s="37">
        <v>4</v>
      </c>
      <c r="E183" s="37" t="s">
        <v>1837</v>
      </c>
      <c r="F183" s="42">
        <v>107.80800000000001</v>
      </c>
      <c r="G183" s="42">
        <f t="shared" si="2"/>
        <v>431.23200000000003</v>
      </c>
      <c r="H183" s="35" t="s">
        <v>318</v>
      </c>
      <c r="I183" s="37" t="s">
        <v>337</v>
      </c>
    </row>
    <row r="184" spans="1:9" ht="47.25" x14ac:dyDescent="0.25">
      <c r="A184" s="35">
        <v>181</v>
      </c>
      <c r="B184" s="41" t="s">
        <v>518</v>
      </c>
      <c r="C184" s="37" t="s">
        <v>7</v>
      </c>
      <c r="D184" s="37">
        <v>16</v>
      </c>
      <c r="E184" s="37" t="s">
        <v>1838</v>
      </c>
      <c r="F184" s="42">
        <v>220.76880000000003</v>
      </c>
      <c r="G184" s="42">
        <f t="shared" si="2"/>
        <v>3532.3008000000004</v>
      </c>
      <c r="H184" s="35" t="s">
        <v>318</v>
      </c>
      <c r="I184" s="37" t="s">
        <v>337</v>
      </c>
    </row>
    <row r="185" spans="1:9" ht="31.5" x14ac:dyDescent="0.25">
      <c r="A185" s="35">
        <v>182</v>
      </c>
      <c r="B185" s="41" t="s">
        <v>519</v>
      </c>
      <c r="C185" s="37" t="s">
        <v>20</v>
      </c>
      <c r="D185" s="37">
        <v>102</v>
      </c>
      <c r="E185" s="37" t="s">
        <v>1839</v>
      </c>
      <c r="F185" s="42">
        <v>19.58588235294118</v>
      </c>
      <c r="G185" s="42">
        <f t="shared" si="2"/>
        <v>1997.7600000000004</v>
      </c>
      <c r="H185" s="35" t="s">
        <v>318</v>
      </c>
      <c r="I185" s="37" t="s">
        <v>337</v>
      </c>
    </row>
    <row r="186" spans="1:9" ht="31.5" x14ac:dyDescent="0.25">
      <c r="A186" s="35">
        <v>183</v>
      </c>
      <c r="B186" s="41" t="s">
        <v>520</v>
      </c>
      <c r="C186" s="37" t="s">
        <v>7</v>
      </c>
      <c r="D186" s="37">
        <v>43</v>
      </c>
      <c r="E186" s="37" t="s">
        <v>1840</v>
      </c>
      <c r="F186" s="42">
        <v>25.473488372093023</v>
      </c>
      <c r="G186" s="42">
        <f t="shared" si="2"/>
        <v>1095.3599999999999</v>
      </c>
      <c r="H186" s="35" t="s">
        <v>318</v>
      </c>
      <c r="I186" s="37" t="s">
        <v>337</v>
      </c>
    </row>
    <row r="187" spans="1:9" ht="31.5" x14ac:dyDescent="0.25">
      <c r="A187" s="35">
        <v>184</v>
      </c>
      <c r="B187" s="41" t="s">
        <v>521</v>
      </c>
      <c r="C187" s="37" t="s">
        <v>7</v>
      </c>
      <c r="D187" s="37">
        <v>9</v>
      </c>
      <c r="E187" s="37" t="s">
        <v>1841</v>
      </c>
      <c r="F187" s="42">
        <v>29.386666666666667</v>
      </c>
      <c r="G187" s="42">
        <f t="shared" si="2"/>
        <v>264.48</v>
      </c>
      <c r="H187" s="35" t="s">
        <v>318</v>
      </c>
      <c r="I187" s="37" t="s">
        <v>337</v>
      </c>
    </row>
    <row r="188" spans="1:9" ht="31.5" x14ac:dyDescent="0.25">
      <c r="A188" s="35">
        <v>185</v>
      </c>
      <c r="B188" s="41" t="s">
        <v>522</v>
      </c>
      <c r="C188" s="37" t="s">
        <v>7</v>
      </c>
      <c r="D188" s="37">
        <v>1.5</v>
      </c>
      <c r="E188" s="37" t="s">
        <v>1842</v>
      </c>
      <c r="F188" s="42">
        <v>35.199999999999996</v>
      </c>
      <c r="G188" s="42">
        <f t="shared" si="2"/>
        <v>52.8</v>
      </c>
      <c r="H188" s="35" t="s">
        <v>318</v>
      </c>
      <c r="I188" s="37" t="s">
        <v>337</v>
      </c>
    </row>
    <row r="189" spans="1:9" ht="31.5" x14ac:dyDescent="0.25">
      <c r="A189" s="35">
        <v>186</v>
      </c>
      <c r="B189" s="41" t="s">
        <v>523</v>
      </c>
      <c r="C189" s="37" t="s">
        <v>24</v>
      </c>
      <c r="D189" s="37">
        <v>3</v>
      </c>
      <c r="E189" s="37" t="s">
        <v>1843</v>
      </c>
      <c r="F189" s="42">
        <v>26.880000000000003</v>
      </c>
      <c r="G189" s="42">
        <f t="shared" si="2"/>
        <v>80.640000000000015</v>
      </c>
      <c r="H189" s="35" t="s">
        <v>318</v>
      </c>
      <c r="I189" s="37" t="s">
        <v>337</v>
      </c>
    </row>
    <row r="190" spans="1:9" ht="31.5" x14ac:dyDescent="0.25">
      <c r="A190" s="35">
        <v>187</v>
      </c>
      <c r="B190" s="41" t="s">
        <v>524</v>
      </c>
      <c r="C190" s="37" t="s">
        <v>7</v>
      </c>
      <c r="D190" s="37">
        <v>8</v>
      </c>
      <c r="E190" s="37" t="s">
        <v>1844</v>
      </c>
      <c r="F190" s="42">
        <v>205.46639999999999</v>
      </c>
      <c r="G190" s="42">
        <f t="shared" si="2"/>
        <v>1643.7311999999999</v>
      </c>
      <c r="H190" s="35" t="s">
        <v>318</v>
      </c>
      <c r="I190" s="37" t="s">
        <v>337</v>
      </c>
    </row>
    <row r="191" spans="1:9" ht="31.5" x14ac:dyDescent="0.25">
      <c r="A191" s="35">
        <v>188</v>
      </c>
      <c r="B191" s="41" t="s">
        <v>525</v>
      </c>
      <c r="C191" s="37" t="s">
        <v>7</v>
      </c>
      <c r="D191" s="37">
        <v>14</v>
      </c>
      <c r="E191" s="37" t="s">
        <v>1845</v>
      </c>
      <c r="F191" s="42">
        <v>231.08879999999999</v>
      </c>
      <c r="G191" s="42">
        <f t="shared" si="2"/>
        <v>3235.2431999999999</v>
      </c>
      <c r="H191" s="35" t="s">
        <v>318</v>
      </c>
      <c r="I191" s="37" t="s">
        <v>337</v>
      </c>
    </row>
    <row r="192" spans="1:9" ht="15.75" x14ac:dyDescent="0.25">
      <c r="A192" s="35">
        <v>189</v>
      </c>
      <c r="B192" s="41" t="s">
        <v>526</v>
      </c>
      <c r="C192" s="37" t="s">
        <v>7</v>
      </c>
      <c r="D192" s="37">
        <v>17</v>
      </c>
      <c r="E192" s="37" t="s">
        <v>1846</v>
      </c>
      <c r="F192" s="42">
        <v>28.391999999999999</v>
      </c>
      <c r="G192" s="42">
        <f t="shared" si="2"/>
        <v>482.66399999999999</v>
      </c>
      <c r="H192" s="35" t="s">
        <v>318</v>
      </c>
      <c r="I192" s="37" t="s">
        <v>337</v>
      </c>
    </row>
    <row r="193" spans="1:9" ht="31.5" x14ac:dyDescent="0.25">
      <c r="A193" s="35">
        <v>190</v>
      </c>
      <c r="B193" s="41" t="s">
        <v>527</v>
      </c>
      <c r="C193" s="37" t="s">
        <v>7</v>
      </c>
      <c r="D193" s="37">
        <v>8</v>
      </c>
      <c r="E193" s="37" t="s">
        <v>1847</v>
      </c>
      <c r="F193" s="42">
        <v>7.9440000000000008</v>
      </c>
      <c r="G193" s="42">
        <f t="shared" si="2"/>
        <v>63.552000000000007</v>
      </c>
      <c r="H193" s="35" t="s">
        <v>318</v>
      </c>
      <c r="I193" s="37" t="s">
        <v>337</v>
      </c>
    </row>
    <row r="194" spans="1:9" ht="15.75" x14ac:dyDescent="0.25">
      <c r="A194" s="35">
        <v>191</v>
      </c>
      <c r="B194" s="41" t="s">
        <v>528</v>
      </c>
      <c r="C194" s="37" t="s">
        <v>7</v>
      </c>
      <c r="D194" s="37">
        <v>3</v>
      </c>
      <c r="E194" s="37" t="s">
        <v>1848</v>
      </c>
      <c r="F194" s="42">
        <v>299.36</v>
      </c>
      <c r="G194" s="42">
        <f t="shared" si="2"/>
        <v>898.08</v>
      </c>
      <c r="H194" s="35" t="s">
        <v>318</v>
      </c>
      <c r="I194" s="37" t="s">
        <v>337</v>
      </c>
    </row>
    <row r="195" spans="1:9" ht="47.25" x14ac:dyDescent="0.25">
      <c r="A195" s="35">
        <v>192</v>
      </c>
      <c r="B195" s="41" t="s">
        <v>529</v>
      </c>
      <c r="C195" s="37" t="s">
        <v>7</v>
      </c>
      <c r="D195" s="37">
        <v>1</v>
      </c>
      <c r="E195" s="37" t="s">
        <v>1849</v>
      </c>
      <c r="F195" s="42">
        <v>637.72799999999995</v>
      </c>
      <c r="G195" s="42">
        <f t="shared" si="2"/>
        <v>637.72799999999995</v>
      </c>
      <c r="H195" s="35" t="s">
        <v>318</v>
      </c>
      <c r="I195" s="37" t="s">
        <v>337</v>
      </c>
    </row>
    <row r="196" spans="1:9" ht="31.5" x14ac:dyDescent="0.25">
      <c r="A196" s="35">
        <v>193</v>
      </c>
      <c r="B196" s="41" t="s">
        <v>530</v>
      </c>
      <c r="C196" s="37" t="s">
        <v>7</v>
      </c>
      <c r="D196" s="37">
        <v>5</v>
      </c>
      <c r="E196" s="37" t="s">
        <v>1850</v>
      </c>
      <c r="F196" s="42">
        <v>988.03200000000015</v>
      </c>
      <c r="G196" s="42">
        <f t="shared" si="2"/>
        <v>4940.1600000000008</v>
      </c>
      <c r="H196" s="35" t="s">
        <v>318</v>
      </c>
      <c r="I196" s="37" t="s">
        <v>337</v>
      </c>
    </row>
    <row r="197" spans="1:9" ht="31.5" x14ac:dyDescent="0.25">
      <c r="A197" s="35">
        <v>194</v>
      </c>
      <c r="B197" s="41" t="s">
        <v>531</v>
      </c>
      <c r="C197" s="37" t="s">
        <v>7</v>
      </c>
      <c r="D197" s="37">
        <v>10</v>
      </c>
      <c r="E197" s="37" t="s">
        <v>1851</v>
      </c>
      <c r="F197" s="42">
        <v>45.887999999999998</v>
      </c>
      <c r="G197" s="42">
        <f t="shared" ref="G197:G260" si="3">F197*D197</f>
        <v>458.88</v>
      </c>
      <c r="H197" s="35" t="s">
        <v>318</v>
      </c>
      <c r="I197" s="37" t="s">
        <v>337</v>
      </c>
    </row>
    <row r="198" spans="1:9" ht="78.75" x14ac:dyDescent="0.25">
      <c r="A198" s="35">
        <v>195</v>
      </c>
      <c r="B198" s="41" t="s">
        <v>532</v>
      </c>
      <c r="C198" s="37" t="s">
        <v>7</v>
      </c>
      <c r="D198" s="37">
        <v>1</v>
      </c>
      <c r="E198" s="37" t="s">
        <v>1852</v>
      </c>
      <c r="F198" s="42">
        <v>8215.7759999999998</v>
      </c>
      <c r="G198" s="42">
        <f t="shared" si="3"/>
        <v>8215.7759999999998</v>
      </c>
      <c r="H198" s="35" t="s">
        <v>318</v>
      </c>
      <c r="I198" s="37" t="s">
        <v>337</v>
      </c>
    </row>
    <row r="199" spans="1:9" ht="31.5" x14ac:dyDescent="0.25">
      <c r="A199" s="35">
        <v>196</v>
      </c>
      <c r="B199" s="41" t="s">
        <v>533</v>
      </c>
      <c r="C199" s="37" t="s">
        <v>7</v>
      </c>
      <c r="D199" s="37">
        <v>2100</v>
      </c>
      <c r="E199" s="37" t="s">
        <v>1853</v>
      </c>
      <c r="F199" s="42">
        <v>2.4120000000000004</v>
      </c>
      <c r="G199" s="42">
        <f t="shared" si="3"/>
        <v>5065.2000000000007</v>
      </c>
      <c r="H199" s="35" t="s">
        <v>318</v>
      </c>
      <c r="I199" s="37" t="s">
        <v>337</v>
      </c>
    </row>
    <row r="200" spans="1:9" ht="94.5" x14ac:dyDescent="0.25">
      <c r="A200" s="35">
        <v>197</v>
      </c>
      <c r="B200" s="41" t="s">
        <v>534</v>
      </c>
      <c r="C200" s="37" t="s">
        <v>7</v>
      </c>
      <c r="D200" s="37">
        <v>3</v>
      </c>
      <c r="E200" s="37" t="s">
        <v>1854</v>
      </c>
      <c r="F200" s="42">
        <v>1693.3727999999999</v>
      </c>
      <c r="G200" s="42">
        <f t="shared" si="3"/>
        <v>5080.1183999999994</v>
      </c>
      <c r="H200" s="35" t="s">
        <v>318</v>
      </c>
      <c r="I200" s="37" t="s">
        <v>337</v>
      </c>
    </row>
    <row r="201" spans="1:9" ht="63" x14ac:dyDescent="0.25">
      <c r="A201" s="35">
        <v>198</v>
      </c>
      <c r="B201" s="41" t="s">
        <v>537</v>
      </c>
      <c r="C201" s="37" t="s">
        <v>7</v>
      </c>
      <c r="D201" s="37">
        <v>4</v>
      </c>
      <c r="E201" s="37" t="s">
        <v>1855</v>
      </c>
      <c r="F201" s="42">
        <v>178.22400000000002</v>
      </c>
      <c r="G201" s="42">
        <f t="shared" si="3"/>
        <v>712.89600000000007</v>
      </c>
      <c r="H201" s="35" t="s">
        <v>318</v>
      </c>
      <c r="I201" s="37" t="s">
        <v>337</v>
      </c>
    </row>
    <row r="202" spans="1:9" ht="31.5" x14ac:dyDescent="0.25">
      <c r="A202" s="35">
        <v>199</v>
      </c>
      <c r="B202" s="41" t="s">
        <v>283</v>
      </c>
      <c r="C202" s="37" t="s">
        <v>7</v>
      </c>
      <c r="D202" s="37">
        <v>5</v>
      </c>
      <c r="E202" s="37" t="s">
        <v>1856</v>
      </c>
      <c r="F202" s="42">
        <v>14.08428</v>
      </c>
      <c r="G202" s="42">
        <f t="shared" si="3"/>
        <v>70.421400000000006</v>
      </c>
      <c r="H202" s="35" t="s">
        <v>42</v>
      </c>
      <c r="I202" s="37" t="s">
        <v>337</v>
      </c>
    </row>
    <row r="203" spans="1:9" ht="31.5" x14ac:dyDescent="0.25">
      <c r="A203" s="35">
        <v>200</v>
      </c>
      <c r="B203" s="41" t="s">
        <v>284</v>
      </c>
      <c r="C203" s="37" t="s">
        <v>7</v>
      </c>
      <c r="D203" s="37">
        <v>75</v>
      </c>
      <c r="E203" s="37" t="s">
        <v>1857</v>
      </c>
      <c r="F203" s="42">
        <v>12.8304729</v>
      </c>
      <c r="G203" s="42">
        <f t="shared" si="3"/>
        <v>962.28546749999998</v>
      </c>
      <c r="H203" s="35" t="s">
        <v>42</v>
      </c>
      <c r="I203" s="37" t="s">
        <v>337</v>
      </c>
    </row>
    <row r="204" spans="1:9" ht="31.5" x14ac:dyDescent="0.25">
      <c r="A204" s="35">
        <v>201</v>
      </c>
      <c r="B204" s="41" t="s">
        <v>285</v>
      </c>
      <c r="C204" s="37" t="s">
        <v>7</v>
      </c>
      <c r="D204" s="37">
        <v>17</v>
      </c>
      <c r="E204" s="37" t="s">
        <v>1858</v>
      </c>
      <c r="F204" s="42">
        <v>108.08154</v>
      </c>
      <c r="G204" s="42">
        <f t="shared" si="3"/>
        <v>1837.38618</v>
      </c>
      <c r="H204" s="35" t="s">
        <v>42</v>
      </c>
      <c r="I204" s="37" t="s">
        <v>337</v>
      </c>
    </row>
    <row r="205" spans="1:9" ht="31.5" x14ac:dyDescent="0.25">
      <c r="A205" s="35">
        <v>202</v>
      </c>
      <c r="B205" s="41" t="s">
        <v>286</v>
      </c>
      <c r="C205" s="37" t="s">
        <v>7</v>
      </c>
      <c r="D205" s="37">
        <v>47</v>
      </c>
      <c r="E205" s="50" t="s">
        <v>1859</v>
      </c>
      <c r="F205" s="42">
        <v>53.275320000000001</v>
      </c>
      <c r="G205" s="42">
        <f t="shared" si="3"/>
        <v>2503.94004</v>
      </c>
      <c r="H205" s="35" t="s">
        <v>42</v>
      </c>
      <c r="I205" s="37" t="s">
        <v>337</v>
      </c>
    </row>
    <row r="206" spans="1:9" ht="31.5" x14ac:dyDescent="0.25">
      <c r="A206" s="35">
        <v>203</v>
      </c>
      <c r="B206" s="41" t="s">
        <v>287</v>
      </c>
      <c r="C206" s="37" t="s">
        <v>7</v>
      </c>
      <c r="D206" s="37">
        <v>7</v>
      </c>
      <c r="E206" s="50" t="s">
        <v>1860</v>
      </c>
      <c r="F206" s="42">
        <v>24.693417000000004</v>
      </c>
      <c r="G206" s="42">
        <f t="shared" si="3"/>
        <v>172.85391900000002</v>
      </c>
      <c r="H206" s="35" t="s">
        <v>42</v>
      </c>
      <c r="I206" s="37" t="s">
        <v>337</v>
      </c>
    </row>
    <row r="207" spans="1:9" ht="31.5" x14ac:dyDescent="0.25">
      <c r="A207" s="35">
        <v>204</v>
      </c>
      <c r="B207" s="41" t="s">
        <v>288</v>
      </c>
      <c r="C207" s="37" t="s">
        <v>7</v>
      </c>
      <c r="D207" s="37">
        <v>13</v>
      </c>
      <c r="E207" s="50" t="s">
        <v>1861</v>
      </c>
      <c r="F207" s="42">
        <v>124.76835</v>
      </c>
      <c r="G207" s="42">
        <f t="shared" si="3"/>
        <v>1621.98855</v>
      </c>
      <c r="H207" s="35" t="s">
        <v>42</v>
      </c>
      <c r="I207" s="37" t="s">
        <v>337</v>
      </c>
    </row>
    <row r="208" spans="1:9" ht="31.5" x14ac:dyDescent="0.25">
      <c r="A208" s="35">
        <v>205</v>
      </c>
      <c r="B208" s="41" t="s">
        <v>289</v>
      </c>
      <c r="C208" s="37" t="s">
        <v>7</v>
      </c>
      <c r="D208" s="37">
        <v>5</v>
      </c>
      <c r="E208" s="50" t="s">
        <v>1862</v>
      </c>
      <c r="F208" s="42">
        <v>15.46209</v>
      </c>
      <c r="G208" s="42">
        <f t="shared" si="3"/>
        <v>77.310450000000003</v>
      </c>
      <c r="H208" s="35" t="s">
        <v>42</v>
      </c>
      <c r="I208" s="37" t="s">
        <v>337</v>
      </c>
    </row>
    <row r="209" spans="1:9" ht="31.5" x14ac:dyDescent="0.25">
      <c r="A209" s="35">
        <v>206</v>
      </c>
      <c r="B209" s="41" t="s">
        <v>290</v>
      </c>
      <c r="C209" s="37" t="s">
        <v>7</v>
      </c>
      <c r="D209" s="37">
        <v>60</v>
      </c>
      <c r="E209" s="50" t="s">
        <v>1863</v>
      </c>
      <c r="F209" s="42">
        <v>63.777294000000005</v>
      </c>
      <c r="G209" s="42">
        <f t="shared" si="3"/>
        <v>3826.6376400000004</v>
      </c>
      <c r="H209" s="35" t="s">
        <v>42</v>
      </c>
      <c r="I209" s="37" t="s">
        <v>337</v>
      </c>
    </row>
    <row r="210" spans="1:9" ht="31.5" x14ac:dyDescent="0.25">
      <c r="A210" s="35">
        <v>207</v>
      </c>
      <c r="B210" s="41" t="s">
        <v>291</v>
      </c>
      <c r="C210" s="37" t="s">
        <v>7</v>
      </c>
      <c r="D210" s="37">
        <v>1</v>
      </c>
      <c r="E210" s="37" t="s">
        <v>1864</v>
      </c>
      <c r="F210" s="42">
        <v>550.89130320000004</v>
      </c>
      <c r="G210" s="42">
        <f t="shared" si="3"/>
        <v>550.89130320000004</v>
      </c>
      <c r="H210" s="35" t="s">
        <v>42</v>
      </c>
      <c r="I210" s="37" t="s">
        <v>337</v>
      </c>
    </row>
    <row r="211" spans="1:9" ht="63" x14ac:dyDescent="0.25">
      <c r="A211" s="35">
        <v>208</v>
      </c>
      <c r="B211" s="41" t="s">
        <v>31</v>
      </c>
      <c r="C211" s="37" t="s">
        <v>7</v>
      </c>
      <c r="D211" s="37">
        <v>2</v>
      </c>
      <c r="E211" s="50" t="s">
        <v>1865</v>
      </c>
      <c r="F211" s="42">
        <v>3079.2522600000002</v>
      </c>
      <c r="G211" s="42">
        <f t="shared" si="3"/>
        <v>6158.5045200000004</v>
      </c>
      <c r="H211" s="35" t="s">
        <v>11</v>
      </c>
      <c r="I211" s="37" t="s">
        <v>337</v>
      </c>
    </row>
    <row r="212" spans="1:9" ht="63" x14ac:dyDescent="0.25">
      <c r="A212" s="35">
        <v>209</v>
      </c>
      <c r="B212" s="41" t="s">
        <v>32</v>
      </c>
      <c r="C212" s="37" t="s">
        <v>7</v>
      </c>
      <c r="D212" s="37">
        <v>1</v>
      </c>
      <c r="E212" s="50" t="s">
        <v>1866</v>
      </c>
      <c r="F212" s="42">
        <v>8649.5850000000009</v>
      </c>
      <c r="G212" s="42">
        <f t="shared" si="3"/>
        <v>8649.5850000000009</v>
      </c>
      <c r="H212" s="35" t="s">
        <v>11</v>
      </c>
      <c r="I212" s="37" t="s">
        <v>337</v>
      </c>
    </row>
    <row r="213" spans="1:9" ht="47.25" x14ac:dyDescent="0.25">
      <c r="A213" s="35">
        <v>210</v>
      </c>
      <c r="B213" s="41" t="s">
        <v>33</v>
      </c>
      <c r="C213" s="37" t="s">
        <v>7</v>
      </c>
      <c r="D213" s="37">
        <v>5</v>
      </c>
      <c r="E213" s="50" t="s">
        <v>1867</v>
      </c>
      <c r="F213" s="42">
        <v>85.393602000000001</v>
      </c>
      <c r="G213" s="42">
        <f t="shared" si="3"/>
        <v>426.96800999999999</v>
      </c>
      <c r="H213" s="35" t="s">
        <v>11</v>
      </c>
      <c r="I213" s="37" t="s">
        <v>337</v>
      </c>
    </row>
    <row r="214" spans="1:9" ht="47.25" x14ac:dyDescent="0.25">
      <c r="A214" s="35">
        <v>211</v>
      </c>
      <c r="B214" s="41" t="s">
        <v>34</v>
      </c>
      <c r="C214" s="37" t="s">
        <v>7</v>
      </c>
      <c r="D214" s="37">
        <v>4</v>
      </c>
      <c r="E214" s="50" t="s">
        <v>1868</v>
      </c>
      <c r="F214" s="42">
        <v>112.67424</v>
      </c>
      <c r="G214" s="42">
        <f t="shared" si="3"/>
        <v>450.69695999999999</v>
      </c>
      <c r="H214" s="35" t="s">
        <v>11</v>
      </c>
      <c r="I214" s="37" t="s">
        <v>337</v>
      </c>
    </row>
    <row r="215" spans="1:9" ht="47.25" x14ac:dyDescent="0.25">
      <c r="A215" s="35">
        <v>212</v>
      </c>
      <c r="B215" s="41" t="s">
        <v>35</v>
      </c>
      <c r="C215" s="37" t="s">
        <v>7</v>
      </c>
      <c r="D215" s="37">
        <v>2</v>
      </c>
      <c r="E215" s="50" t="s">
        <v>1869</v>
      </c>
      <c r="F215" s="42">
        <v>237.74877000000001</v>
      </c>
      <c r="G215" s="42">
        <f t="shared" si="3"/>
        <v>475.49754000000001</v>
      </c>
      <c r="H215" s="35" t="s">
        <v>11</v>
      </c>
      <c r="I215" s="37" t="s">
        <v>337</v>
      </c>
    </row>
    <row r="216" spans="1:9" ht="47.25" x14ac:dyDescent="0.25">
      <c r="A216" s="35">
        <v>213</v>
      </c>
      <c r="B216" s="41" t="s">
        <v>36</v>
      </c>
      <c r="C216" s="37" t="s">
        <v>7</v>
      </c>
      <c r="D216" s="37">
        <v>1</v>
      </c>
      <c r="E216" s="50" t="s">
        <v>1870</v>
      </c>
      <c r="F216" s="42">
        <v>79.668036000000001</v>
      </c>
      <c r="G216" s="42">
        <f t="shared" si="3"/>
        <v>79.668036000000001</v>
      </c>
      <c r="H216" s="35" t="s">
        <v>11</v>
      </c>
      <c r="I216" s="37" t="s">
        <v>337</v>
      </c>
    </row>
    <row r="217" spans="1:9" ht="15.75" x14ac:dyDescent="0.25">
      <c r="A217" s="35">
        <v>214</v>
      </c>
      <c r="B217" s="41" t="s">
        <v>37</v>
      </c>
      <c r="C217" s="37" t="s">
        <v>7</v>
      </c>
      <c r="D217" s="37">
        <v>3</v>
      </c>
      <c r="E217" s="50" t="s">
        <v>1871</v>
      </c>
      <c r="F217" s="42">
        <v>22.04496</v>
      </c>
      <c r="G217" s="42">
        <f t="shared" si="3"/>
        <v>66.134879999999995</v>
      </c>
      <c r="H217" s="35" t="s">
        <v>11</v>
      </c>
      <c r="I217" s="37" t="s">
        <v>337</v>
      </c>
    </row>
    <row r="218" spans="1:9" ht="31.5" x14ac:dyDescent="0.25">
      <c r="A218" s="35">
        <v>215</v>
      </c>
      <c r="B218" s="41" t="s">
        <v>38</v>
      </c>
      <c r="C218" s="37" t="s">
        <v>7</v>
      </c>
      <c r="D218" s="37">
        <v>2</v>
      </c>
      <c r="E218" s="50" t="s">
        <v>1872</v>
      </c>
      <c r="F218" s="42">
        <v>22.657320000000002</v>
      </c>
      <c r="G218" s="42">
        <f t="shared" si="3"/>
        <v>45.314640000000004</v>
      </c>
      <c r="H218" s="35" t="s">
        <v>11</v>
      </c>
      <c r="I218" s="37" t="s">
        <v>337</v>
      </c>
    </row>
    <row r="219" spans="1:9" ht="31.5" x14ac:dyDescent="0.25">
      <c r="A219" s="35">
        <v>216</v>
      </c>
      <c r="B219" s="41" t="s">
        <v>39</v>
      </c>
      <c r="C219" s="37" t="s">
        <v>7</v>
      </c>
      <c r="D219" s="37">
        <v>10</v>
      </c>
      <c r="E219" s="50" t="s">
        <v>1873</v>
      </c>
      <c r="F219" s="42">
        <v>49.448070000000001</v>
      </c>
      <c r="G219" s="42">
        <f t="shared" si="3"/>
        <v>494.48070000000001</v>
      </c>
      <c r="H219" s="35" t="s">
        <v>11</v>
      </c>
      <c r="I219" s="37" t="s">
        <v>337</v>
      </c>
    </row>
    <row r="220" spans="1:9" ht="31.5" x14ac:dyDescent="0.25">
      <c r="A220" s="35">
        <v>217</v>
      </c>
      <c r="B220" s="41" t="s">
        <v>40</v>
      </c>
      <c r="C220" s="37" t="s">
        <v>7</v>
      </c>
      <c r="D220" s="37">
        <v>11</v>
      </c>
      <c r="E220" s="50" t="s">
        <v>1874</v>
      </c>
      <c r="F220" s="42">
        <v>86.495850000000004</v>
      </c>
      <c r="G220" s="42">
        <f t="shared" si="3"/>
        <v>951.45435000000009</v>
      </c>
      <c r="H220" s="35" t="s">
        <v>11</v>
      </c>
      <c r="I220" s="37" t="s">
        <v>337</v>
      </c>
    </row>
    <row r="221" spans="1:9" ht="47.25" x14ac:dyDescent="0.25">
      <c r="A221" s="35">
        <v>218</v>
      </c>
      <c r="B221" s="41" t="s">
        <v>41</v>
      </c>
      <c r="C221" s="37" t="s">
        <v>20</v>
      </c>
      <c r="D221" s="37">
        <v>252</v>
      </c>
      <c r="E221" s="50" t="s">
        <v>1875</v>
      </c>
      <c r="F221" s="42">
        <v>528.16050000000007</v>
      </c>
      <c r="G221" s="42">
        <f t="shared" si="3"/>
        <v>133096.44600000003</v>
      </c>
      <c r="H221" s="35" t="s">
        <v>42</v>
      </c>
      <c r="I221" s="37" t="s">
        <v>337</v>
      </c>
    </row>
    <row r="222" spans="1:9" ht="31.5" x14ac:dyDescent="0.25">
      <c r="A222" s="35">
        <v>219</v>
      </c>
      <c r="B222" s="41" t="s">
        <v>43</v>
      </c>
      <c r="C222" s="37" t="s">
        <v>24</v>
      </c>
      <c r="D222" s="37">
        <v>90</v>
      </c>
      <c r="E222" s="50" t="s">
        <v>1876</v>
      </c>
      <c r="F222" s="42">
        <v>35.823059999999998</v>
      </c>
      <c r="G222" s="42">
        <f t="shared" si="3"/>
        <v>3224.0753999999997</v>
      </c>
      <c r="H222" s="35" t="s">
        <v>42</v>
      </c>
      <c r="I222" s="37" t="s">
        <v>337</v>
      </c>
    </row>
    <row r="223" spans="1:9" ht="31.5" x14ac:dyDescent="0.25">
      <c r="A223" s="35">
        <v>220</v>
      </c>
      <c r="B223" s="41" t="s">
        <v>44</v>
      </c>
      <c r="C223" s="37" t="s">
        <v>24</v>
      </c>
      <c r="D223" s="37">
        <v>23.16</v>
      </c>
      <c r="E223" s="37" t="s">
        <v>1877</v>
      </c>
      <c r="F223" s="42">
        <v>70.773507000000009</v>
      </c>
      <c r="G223" s="42">
        <f t="shared" si="3"/>
        <v>1639.1144221200002</v>
      </c>
      <c r="H223" s="35" t="s">
        <v>42</v>
      </c>
      <c r="I223" s="37" t="s">
        <v>337</v>
      </c>
    </row>
    <row r="224" spans="1:9" ht="31.5" x14ac:dyDescent="0.25">
      <c r="A224" s="35">
        <v>221</v>
      </c>
      <c r="B224" s="41" t="s">
        <v>45</v>
      </c>
      <c r="C224" s="37" t="s">
        <v>24</v>
      </c>
      <c r="D224" s="37">
        <v>39.5</v>
      </c>
      <c r="E224" s="37" t="s">
        <v>1878</v>
      </c>
      <c r="F224" s="42">
        <v>59.496897599999997</v>
      </c>
      <c r="G224" s="42">
        <f t="shared" si="3"/>
        <v>2350.1274552</v>
      </c>
      <c r="H224" s="35" t="s">
        <v>42</v>
      </c>
      <c r="I224" s="37" t="s">
        <v>337</v>
      </c>
    </row>
    <row r="225" spans="1:9" ht="31.5" x14ac:dyDescent="0.25">
      <c r="A225" s="35">
        <v>222</v>
      </c>
      <c r="B225" s="41" t="s">
        <v>46</v>
      </c>
      <c r="C225" s="37" t="s">
        <v>24</v>
      </c>
      <c r="D225" s="37">
        <v>42</v>
      </c>
      <c r="E225" s="50" t="s">
        <v>1879</v>
      </c>
      <c r="F225" s="42">
        <v>59.496897599999997</v>
      </c>
      <c r="G225" s="42">
        <f t="shared" si="3"/>
        <v>2498.8696992</v>
      </c>
      <c r="H225" s="35" t="s">
        <v>42</v>
      </c>
      <c r="I225" s="37" t="s">
        <v>337</v>
      </c>
    </row>
    <row r="226" spans="1:9" ht="31.5" x14ac:dyDescent="0.25">
      <c r="A226" s="35">
        <v>223</v>
      </c>
      <c r="B226" s="41" t="s">
        <v>47</v>
      </c>
      <c r="C226" s="37" t="s">
        <v>24</v>
      </c>
      <c r="D226" s="37">
        <v>3.9</v>
      </c>
      <c r="E226" s="50" t="s">
        <v>1880</v>
      </c>
      <c r="F226" s="42">
        <v>101.95794000000001</v>
      </c>
      <c r="G226" s="42">
        <f t="shared" si="3"/>
        <v>397.635966</v>
      </c>
      <c r="H226" s="35" t="s">
        <v>42</v>
      </c>
      <c r="I226" s="37" t="s">
        <v>337</v>
      </c>
    </row>
    <row r="227" spans="1:9" ht="47.25" x14ac:dyDescent="0.25">
      <c r="A227" s="35">
        <v>224</v>
      </c>
      <c r="B227" s="41" t="s">
        <v>48</v>
      </c>
      <c r="C227" s="37" t="s">
        <v>7</v>
      </c>
      <c r="D227" s="37">
        <v>2</v>
      </c>
      <c r="E227" s="50" t="s">
        <v>1881</v>
      </c>
      <c r="F227" s="42">
        <v>682.47522000000004</v>
      </c>
      <c r="G227" s="42">
        <f t="shared" si="3"/>
        <v>1364.9504400000001</v>
      </c>
      <c r="H227" s="35" t="s">
        <v>42</v>
      </c>
      <c r="I227" s="37" t="s">
        <v>337</v>
      </c>
    </row>
    <row r="228" spans="1:9" ht="47.25" x14ac:dyDescent="0.25">
      <c r="A228" s="35">
        <v>225</v>
      </c>
      <c r="B228" s="41" t="s">
        <v>49</v>
      </c>
      <c r="C228" s="37" t="s">
        <v>7</v>
      </c>
      <c r="D228" s="37">
        <v>2</v>
      </c>
      <c r="E228" s="50" t="s">
        <v>1882</v>
      </c>
      <c r="F228" s="42">
        <v>927.57231000000002</v>
      </c>
      <c r="G228" s="42">
        <f t="shared" si="3"/>
        <v>1855.14462</v>
      </c>
      <c r="H228" s="35" t="s">
        <v>42</v>
      </c>
      <c r="I228" s="37" t="s">
        <v>337</v>
      </c>
    </row>
    <row r="229" spans="1:9" ht="47.25" x14ac:dyDescent="0.25">
      <c r="A229" s="35">
        <v>226</v>
      </c>
      <c r="B229" s="41" t="s">
        <v>50</v>
      </c>
      <c r="C229" s="37" t="s">
        <v>7</v>
      </c>
      <c r="D229" s="37">
        <v>4</v>
      </c>
      <c r="E229" s="50" t="s">
        <v>1883</v>
      </c>
      <c r="F229" s="42">
        <v>174.52260000000001</v>
      </c>
      <c r="G229" s="42">
        <f t="shared" si="3"/>
        <v>698.09040000000005</v>
      </c>
      <c r="H229" s="35" t="s">
        <v>42</v>
      </c>
      <c r="I229" s="37" t="s">
        <v>337</v>
      </c>
    </row>
    <row r="230" spans="1:9" ht="31.5" x14ac:dyDescent="0.25">
      <c r="A230" s="35">
        <v>227</v>
      </c>
      <c r="B230" s="41" t="s">
        <v>51</v>
      </c>
      <c r="C230" s="37" t="s">
        <v>7</v>
      </c>
      <c r="D230" s="37">
        <v>8</v>
      </c>
      <c r="E230" s="50" t="s">
        <v>1884</v>
      </c>
      <c r="F230" s="42">
        <v>317.78422200000006</v>
      </c>
      <c r="G230" s="42">
        <f t="shared" si="3"/>
        <v>2542.2737760000005</v>
      </c>
      <c r="H230" s="35" t="s">
        <v>42</v>
      </c>
      <c r="I230" s="37" t="s">
        <v>337</v>
      </c>
    </row>
    <row r="231" spans="1:9" ht="31.5" x14ac:dyDescent="0.25">
      <c r="A231" s="35">
        <v>228</v>
      </c>
      <c r="B231" s="41" t="s">
        <v>52</v>
      </c>
      <c r="C231" s="37" t="s">
        <v>7</v>
      </c>
      <c r="D231" s="37">
        <v>7</v>
      </c>
      <c r="E231" s="50" t="s">
        <v>1885</v>
      </c>
      <c r="F231" s="42">
        <v>862.96833000000004</v>
      </c>
      <c r="G231" s="42">
        <f t="shared" si="3"/>
        <v>6040.7783100000006</v>
      </c>
      <c r="H231" s="35" t="s">
        <v>42</v>
      </c>
      <c r="I231" s="37" t="s">
        <v>337</v>
      </c>
    </row>
    <row r="232" spans="1:9" ht="31.5" x14ac:dyDescent="0.25">
      <c r="A232" s="35">
        <v>229</v>
      </c>
      <c r="B232" s="41" t="s">
        <v>53</v>
      </c>
      <c r="C232" s="37" t="s">
        <v>7</v>
      </c>
      <c r="D232" s="37">
        <v>19</v>
      </c>
      <c r="E232" s="50" t="s">
        <v>1886</v>
      </c>
      <c r="F232" s="42">
        <v>101.49867</v>
      </c>
      <c r="G232" s="42">
        <f t="shared" si="3"/>
        <v>1928.4747300000001</v>
      </c>
      <c r="H232" s="35" t="s">
        <v>42</v>
      </c>
      <c r="I232" s="37" t="s">
        <v>337</v>
      </c>
    </row>
    <row r="233" spans="1:9" ht="31.5" x14ac:dyDescent="0.25">
      <c r="A233" s="35">
        <v>230</v>
      </c>
      <c r="B233" s="41" t="s">
        <v>54</v>
      </c>
      <c r="C233" s="37" t="s">
        <v>7</v>
      </c>
      <c r="D233" s="37">
        <v>8</v>
      </c>
      <c r="E233" s="50" t="s">
        <v>1887</v>
      </c>
      <c r="F233" s="42">
        <v>177.40069199999999</v>
      </c>
      <c r="G233" s="42">
        <f t="shared" si="3"/>
        <v>1419.2055359999999</v>
      </c>
      <c r="H233" s="35" t="s">
        <v>42</v>
      </c>
      <c r="I233" s="37" t="s">
        <v>337</v>
      </c>
    </row>
    <row r="234" spans="1:9" ht="47.25" x14ac:dyDescent="0.25">
      <c r="A234" s="35">
        <v>231</v>
      </c>
      <c r="B234" s="41" t="s">
        <v>55</v>
      </c>
      <c r="C234" s="37" t="s">
        <v>7</v>
      </c>
      <c r="D234" s="37">
        <v>25</v>
      </c>
      <c r="E234" s="50" t="s">
        <v>1888</v>
      </c>
      <c r="F234" s="42">
        <v>50.366610000000001</v>
      </c>
      <c r="G234" s="42">
        <f t="shared" si="3"/>
        <v>1259.16525</v>
      </c>
      <c r="H234" s="35" t="s">
        <v>42</v>
      </c>
      <c r="I234" s="37" t="s">
        <v>337</v>
      </c>
    </row>
    <row r="235" spans="1:9" ht="31.5" x14ac:dyDescent="0.25">
      <c r="A235" s="35">
        <v>232</v>
      </c>
      <c r="B235" s="41" t="s">
        <v>56</v>
      </c>
      <c r="C235" s="37" t="s">
        <v>7</v>
      </c>
      <c r="D235" s="37">
        <v>2</v>
      </c>
      <c r="E235" s="37" t="s">
        <v>1889</v>
      </c>
      <c r="F235" s="42">
        <v>43.538795999999998</v>
      </c>
      <c r="G235" s="42">
        <f t="shared" si="3"/>
        <v>87.077591999999996</v>
      </c>
      <c r="H235" s="35" t="s">
        <v>42</v>
      </c>
      <c r="I235" s="37" t="s">
        <v>337</v>
      </c>
    </row>
    <row r="236" spans="1:9" ht="63" x14ac:dyDescent="0.25">
      <c r="A236" s="35">
        <v>233</v>
      </c>
      <c r="B236" s="41" t="s">
        <v>57</v>
      </c>
      <c r="C236" s="37" t="s">
        <v>7</v>
      </c>
      <c r="D236" s="37">
        <v>1</v>
      </c>
      <c r="E236" s="50" t="s">
        <v>1890</v>
      </c>
      <c r="F236" s="42">
        <v>26.561115000000001</v>
      </c>
      <c r="G236" s="42">
        <f t="shared" si="3"/>
        <v>26.561115000000001</v>
      </c>
      <c r="H236" s="35" t="s">
        <v>42</v>
      </c>
      <c r="I236" s="37" t="s">
        <v>337</v>
      </c>
    </row>
    <row r="237" spans="1:9" ht="63" x14ac:dyDescent="0.25">
      <c r="A237" s="35">
        <v>234</v>
      </c>
      <c r="B237" s="41" t="s">
        <v>58</v>
      </c>
      <c r="C237" s="37" t="s">
        <v>7</v>
      </c>
      <c r="D237" s="37">
        <v>4</v>
      </c>
      <c r="E237" s="50" t="s">
        <v>1891</v>
      </c>
      <c r="F237" s="42">
        <v>20.177262000000002</v>
      </c>
      <c r="G237" s="42">
        <f t="shared" si="3"/>
        <v>80.70904800000001</v>
      </c>
      <c r="H237" s="35" t="s">
        <v>42</v>
      </c>
      <c r="I237" s="37" t="s">
        <v>337</v>
      </c>
    </row>
    <row r="238" spans="1:9" ht="31.5" x14ac:dyDescent="0.25">
      <c r="A238" s="35">
        <v>235</v>
      </c>
      <c r="B238" s="41" t="s">
        <v>59</v>
      </c>
      <c r="C238" s="37" t="s">
        <v>7</v>
      </c>
      <c r="D238" s="37">
        <v>32</v>
      </c>
      <c r="E238" s="37" t="s">
        <v>1892</v>
      </c>
      <c r="F238" s="42">
        <v>463.09725000000003</v>
      </c>
      <c r="G238" s="42">
        <f t="shared" si="3"/>
        <v>14819.112000000001</v>
      </c>
      <c r="H238" s="35" t="s">
        <v>42</v>
      </c>
      <c r="I238" s="37" t="s">
        <v>337</v>
      </c>
    </row>
    <row r="239" spans="1:9" ht="31.5" x14ac:dyDescent="0.25">
      <c r="A239" s="35">
        <v>236</v>
      </c>
      <c r="B239" s="41" t="s">
        <v>60</v>
      </c>
      <c r="C239" s="37" t="s">
        <v>7</v>
      </c>
      <c r="D239" s="37">
        <v>12</v>
      </c>
      <c r="E239" s="37" t="s">
        <v>1893</v>
      </c>
      <c r="F239" s="42">
        <v>181.25856000000002</v>
      </c>
      <c r="G239" s="42">
        <f t="shared" si="3"/>
        <v>2175.1027200000003</v>
      </c>
      <c r="H239" s="35" t="s">
        <v>42</v>
      </c>
      <c r="I239" s="37" t="s">
        <v>337</v>
      </c>
    </row>
    <row r="240" spans="1:9" ht="31.5" x14ac:dyDescent="0.25">
      <c r="A240" s="35">
        <v>237</v>
      </c>
      <c r="B240" s="41" t="s">
        <v>61</v>
      </c>
      <c r="C240" s="37" t="s">
        <v>7</v>
      </c>
      <c r="D240" s="37">
        <v>55</v>
      </c>
      <c r="E240" s="50" t="s">
        <v>1894</v>
      </c>
      <c r="F240" s="42">
        <v>27.5562</v>
      </c>
      <c r="G240" s="42">
        <f t="shared" si="3"/>
        <v>1515.5910000000001</v>
      </c>
      <c r="H240" s="35" t="s">
        <v>42</v>
      </c>
      <c r="I240" s="37" t="s">
        <v>337</v>
      </c>
    </row>
    <row r="241" spans="1:9" ht="31.5" x14ac:dyDescent="0.25">
      <c r="A241" s="35">
        <v>238</v>
      </c>
      <c r="B241" s="41" t="s">
        <v>62</v>
      </c>
      <c r="C241" s="37" t="s">
        <v>7</v>
      </c>
      <c r="D241" s="37">
        <v>2</v>
      </c>
      <c r="E241" s="50" t="s">
        <v>1895</v>
      </c>
      <c r="F241" s="42">
        <v>98.253161999999989</v>
      </c>
      <c r="G241" s="42">
        <f t="shared" si="3"/>
        <v>196.50632399999998</v>
      </c>
      <c r="H241" s="35" t="s">
        <v>42</v>
      </c>
      <c r="I241" s="37" t="s">
        <v>337</v>
      </c>
    </row>
    <row r="242" spans="1:9" ht="31.5" x14ac:dyDescent="0.25">
      <c r="A242" s="35">
        <v>239</v>
      </c>
      <c r="B242" s="41" t="s">
        <v>63</v>
      </c>
      <c r="C242" s="37" t="s">
        <v>7</v>
      </c>
      <c r="D242" s="37">
        <v>54</v>
      </c>
      <c r="E242" s="50" t="s">
        <v>1896</v>
      </c>
      <c r="F242" s="42">
        <v>104.10120000000001</v>
      </c>
      <c r="G242" s="42">
        <f t="shared" si="3"/>
        <v>5621.4648000000007</v>
      </c>
      <c r="H242" s="35" t="s">
        <v>42</v>
      </c>
      <c r="I242" s="37" t="s">
        <v>337</v>
      </c>
    </row>
    <row r="243" spans="1:9" ht="31.5" x14ac:dyDescent="0.25">
      <c r="A243" s="35">
        <v>240</v>
      </c>
      <c r="B243" s="41" t="s">
        <v>64</v>
      </c>
      <c r="C243" s="37" t="s">
        <v>7</v>
      </c>
      <c r="D243" s="37">
        <v>2</v>
      </c>
      <c r="E243" s="50" t="s">
        <v>1897</v>
      </c>
      <c r="F243" s="42">
        <v>104.10120000000001</v>
      </c>
      <c r="G243" s="42">
        <f t="shared" si="3"/>
        <v>208.20240000000001</v>
      </c>
      <c r="H243" s="35" t="s">
        <v>42</v>
      </c>
      <c r="I243" s="37" t="s">
        <v>337</v>
      </c>
    </row>
    <row r="244" spans="1:9" ht="47.25" x14ac:dyDescent="0.25">
      <c r="A244" s="35">
        <v>241</v>
      </c>
      <c r="B244" s="41" t="s">
        <v>65</v>
      </c>
      <c r="C244" s="37" t="s">
        <v>7</v>
      </c>
      <c r="D244" s="37">
        <v>1</v>
      </c>
      <c r="E244" s="50" t="s">
        <v>1898</v>
      </c>
      <c r="F244" s="42">
        <v>221.65901100000002</v>
      </c>
      <c r="G244" s="42">
        <f t="shared" si="3"/>
        <v>221.65901100000002</v>
      </c>
      <c r="H244" s="35" t="s">
        <v>42</v>
      </c>
      <c r="I244" s="37" t="s">
        <v>337</v>
      </c>
    </row>
    <row r="245" spans="1:9" ht="31.5" x14ac:dyDescent="0.25">
      <c r="A245" s="35">
        <v>242</v>
      </c>
      <c r="B245" s="41" t="s">
        <v>66</v>
      </c>
      <c r="C245" s="37" t="s">
        <v>7</v>
      </c>
      <c r="D245" s="37">
        <v>17</v>
      </c>
      <c r="E245" s="50" t="s">
        <v>1899</v>
      </c>
      <c r="F245" s="42">
        <v>295.86173400000001</v>
      </c>
      <c r="G245" s="42">
        <f t="shared" si="3"/>
        <v>5029.6494780000003</v>
      </c>
      <c r="H245" s="35" t="s">
        <v>42</v>
      </c>
      <c r="I245" s="37" t="s">
        <v>337</v>
      </c>
    </row>
    <row r="246" spans="1:9" ht="31.5" x14ac:dyDescent="0.25">
      <c r="A246" s="35">
        <v>243</v>
      </c>
      <c r="B246" s="41" t="s">
        <v>67</v>
      </c>
      <c r="C246" s="37" t="s">
        <v>7</v>
      </c>
      <c r="D246" s="37">
        <v>3</v>
      </c>
      <c r="E246" s="50" t="s">
        <v>1900</v>
      </c>
      <c r="F246" s="42">
        <v>262.15131600000001</v>
      </c>
      <c r="G246" s="42">
        <f t="shared" si="3"/>
        <v>786.45394800000008</v>
      </c>
      <c r="H246" s="35" t="s">
        <v>42</v>
      </c>
      <c r="I246" s="37" t="s">
        <v>337</v>
      </c>
    </row>
    <row r="247" spans="1:9" ht="31.5" x14ac:dyDescent="0.25">
      <c r="A247" s="35">
        <v>244</v>
      </c>
      <c r="B247" s="41" t="s">
        <v>68</v>
      </c>
      <c r="C247" s="37" t="s">
        <v>7</v>
      </c>
      <c r="D247" s="37">
        <v>7</v>
      </c>
      <c r="E247" s="50" t="s">
        <v>1901</v>
      </c>
      <c r="F247" s="42">
        <v>98.283780000000007</v>
      </c>
      <c r="G247" s="42">
        <f t="shared" si="3"/>
        <v>687.98646000000008</v>
      </c>
      <c r="H247" s="35" t="s">
        <v>42</v>
      </c>
      <c r="I247" s="37" t="s">
        <v>337</v>
      </c>
    </row>
    <row r="248" spans="1:9" ht="31.5" x14ac:dyDescent="0.25">
      <c r="A248" s="35">
        <v>245</v>
      </c>
      <c r="B248" s="41" t="s">
        <v>69</v>
      </c>
      <c r="C248" s="37" t="s">
        <v>7</v>
      </c>
      <c r="D248" s="37">
        <v>19</v>
      </c>
      <c r="E248" s="50" t="s">
        <v>1902</v>
      </c>
      <c r="F248" s="42">
        <v>165.79647</v>
      </c>
      <c r="G248" s="42">
        <f t="shared" si="3"/>
        <v>3150.1329299999998</v>
      </c>
      <c r="H248" s="35" t="s">
        <v>42</v>
      </c>
      <c r="I248" s="37" t="s">
        <v>337</v>
      </c>
    </row>
    <row r="249" spans="1:9" ht="47.25" x14ac:dyDescent="0.25">
      <c r="A249" s="35">
        <v>246</v>
      </c>
      <c r="B249" s="41" t="s">
        <v>70</v>
      </c>
      <c r="C249" s="37" t="s">
        <v>7</v>
      </c>
      <c r="D249" s="37">
        <v>2</v>
      </c>
      <c r="E249" s="50" t="s">
        <v>1903</v>
      </c>
      <c r="F249" s="42">
        <v>1056.62718</v>
      </c>
      <c r="G249" s="42">
        <f t="shared" si="3"/>
        <v>2113.2543599999999</v>
      </c>
      <c r="H249" s="35" t="s">
        <v>42</v>
      </c>
      <c r="I249" s="37" t="s">
        <v>337</v>
      </c>
    </row>
    <row r="250" spans="1:9" ht="47.25" x14ac:dyDescent="0.25">
      <c r="A250" s="35">
        <v>247</v>
      </c>
      <c r="B250" s="41" t="s">
        <v>71</v>
      </c>
      <c r="C250" s="37" t="s">
        <v>7</v>
      </c>
      <c r="D250" s="37">
        <v>2</v>
      </c>
      <c r="E250" s="50" t="s">
        <v>1904</v>
      </c>
      <c r="F250" s="42">
        <v>62.422447500000004</v>
      </c>
      <c r="G250" s="42">
        <f t="shared" si="3"/>
        <v>124.84489500000001</v>
      </c>
      <c r="H250" s="35" t="s">
        <v>42</v>
      </c>
      <c r="I250" s="37" t="s">
        <v>337</v>
      </c>
    </row>
    <row r="251" spans="1:9" ht="31.5" x14ac:dyDescent="0.25">
      <c r="A251" s="35">
        <v>248</v>
      </c>
      <c r="B251" s="41" t="s">
        <v>72</v>
      </c>
      <c r="C251" s="37" t="s">
        <v>7</v>
      </c>
      <c r="D251" s="37">
        <v>16</v>
      </c>
      <c r="E251" s="50" t="s">
        <v>1905</v>
      </c>
      <c r="F251" s="42">
        <v>20.514060000000001</v>
      </c>
      <c r="G251" s="42">
        <f t="shared" si="3"/>
        <v>328.22496000000001</v>
      </c>
      <c r="H251" s="35" t="s">
        <v>42</v>
      </c>
      <c r="I251" s="37" t="s">
        <v>337</v>
      </c>
    </row>
    <row r="252" spans="1:9" ht="31.5" x14ac:dyDescent="0.25">
      <c r="A252" s="35">
        <v>249</v>
      </c>
      <c r="B252" s="41" t="s">
        <v>73</v>
      </c>
      <c r="C252" s="37" t="s">
        <v>7</v>
      </c>
      <c r="D252" s="37">
        <v>30</v>
      </c>
      <c r="E252" s="50" t="s">
        <v>1906</v>
      </c>
      <c r="F252" s="42">
        <v>18.3646764</v>
      </c>
      <c r="G252" s="42">
        <f t="shared" si="3"/>
        <v>550.940292</v>
      </c>
      <c r="H252" s="35" t="s">
        <v>42</v>
      </c>
      <c r="I252" s="37" t="s">
        <v>337</v>
      </c>
    </row>
    <row r="253" spans="1:9" ht="31.5" x14ac:dyDescent="0.25">
      <c r="A253" s="35">
        <v>250</v>
      </c>
      <c r="B253" s="41" t="s">
        <v>74</v>
      </c>
      <c r="C253" s="37" t="s">
        <v>7</v>
      </c>
      <c r="D253" s="37">
        <v>6</v>
      </c>
      <c r="E253" s="50" t="s">
        <v>1907</v>
      </c>
      <c r="F253" s="42">
        <v>35.363790000000002</v>
      </c>
      <c r="G253" s="42">
        <f t="shared" si="3"/>
        <v>212.18274000000002</v>
      </c>
      <c r="H253" s="35" t="s">
        <v>42</v>
      </c>
      <c r="I253" s="37" t="s">
        <v>337</v>
      </c>
    </row>
    <row r="254" spans="1:9" ht="31.5" x14ac:dyDescent="0.25">
      <c r="A254" s="35">
        <v>251</v>
      </c>
      <c r="B254" s="41" t="s">
        <v>75</v>
      </c>
      <c r="C254" s="37" t="s">
        <v>7</v>
      </c>
      <c r="D254" s="37">
        <v>25</v>
      </c>
      <c r="E254" s="50" t="s">
        <v>1908</v>
      </c>
      <c r="F254" s="42">
        <v>16.074449999999999</v>
      </c>
      <c r="G254" s="42">
        <f t="shared" si="3"/>
        <v>401.86124999999998</v>
      </c>
      <c r="H254" s="35" t="s">
        <v>42</v>
      </c>
      <c r="I254" s="37" t="s">
        <v>337</v>
      </c>
    </row>
    <row r="255" spans="1:9" ht="31.5" x14ac:dyDescent="0.25">
      <c r="A255" s="35">
        <v>252</v>
      </c>
      <c r="B255" s="41" t="s">
        <v>76</v>
      </c>
      <c r="C255" s="37" t="s">
        <v>7</v>
      </c>
      <c r="D255" s="37">
        <v>2</v>
      </c>
      <c r="E255" s="50" t="s">
        <v>1909</v>
      </c>
      <c r="F255" s="42">
        <v>246.01563000000002</v>
      </c>
      <c r="G255" s="42">
        <f t="shared" si="3"/>
        <v>492.03126000000003</v>
      </c>
      <c r="H255" s="35" t="s">
        <v>42</v>
      </c>
      <c r="I255" s="37" t="s">
        <v>337</v>
      </c>
    </row>
    <row r="256" spans="1:9" ht="31.5" x14ac:dyDescent="0.25">
      <c r="A256" s="35">
        <v>253</v>
      </c>
      <c r="B256" s="41" t="s">
        <v>77</v>
      </c>
      <c r="C256" s="37" t="s">
        <v>7</v>
      </c>
      <c r="D256" s="37">
        <v>2</v>
      </c>
      <c r="E256" s="50" t="s">
        <v>1910</v>
      </c>
      <c r="F256" s="42">
        <v>163.04085000000001</v>
      </c>
      <c r="G256" s="42">
        <f t="shared" si="3"/>
        <v>326.08170000000001</v>
      </c>
      <c r="H256" s="35" t="s">
        <v>42</v>
      </c>
      <c r="I256" s="37" t="s">
        <v>337</v>
      </c>
    </row>
    <row r="257" spans="1:9" ht="31.5" x14ac:dyDescent="0.25">
      <c r="A257" s="35">
        <v>254</v>
      </c>
      <c r="B257" s="41" t="s">
        <v>78</v>
      </c>
      <c r="C257" s="37" t="s">
        <v>7</v>
      </c>
      <c r="D257" s="37">
        <v>26</v>
      </c>
      <c r="E257" s="50" t="s">
        <v>1911</v>
      </c>
      <c r="F257" s="42">
        <v>30.771090000000001</v>
      </c>
      <c r="G257" s="42">
        <f t="shared" si="3"/>
        <v>800.04834000000005</v>
      </c>
      <c r="H257" s="35" t="s">
        <v>42</v>
      </c>
      <c r="I257" s="37" t="s">
        <v>337</v>
      </c>
    </row>
    <row r="258" spans="1:9" ht="31.5" x14ac:dyDescent="0.25">
      <c r="A258" s="35">
        <v>255</v>
      </c>
      <c r="B258" s="41" t="s">
        <v>79</v>
      </c>
      <c r="C258" s="37" t="s">
        <v>7</v>
      </c>
      <c r="D258" s="37">
        <v>5</v>
      </c>
      <c r="E258" s="50" t="s">
        <v>1912</v>
      </c>
      <c r="F258" s="42">
        <v>473.96663999999998</v>
      </c>
      <c r="G258" s="42">
        <f t="shared" si="3"/>
        <v>2369.8332</v>
      </c>
      <c r="H258" s="35" t="s">
        <v>42</v>
      </c>
      <c r="I258" s="37" t="s">
        <v>337</v>
      </c>
    </row>
    <row r="259" spans="1:9" ht="31.5" x14ac:dyDescent="0.25">
      <c r="A259" s="35">
        <v>256</v>
      </c>
      <c r="B259" s="41" t="s">
        <v>80</v>
      </c>
      <c r="C259" s="37" t="s">
        <v>7</v>
      </c>
      <c r="D259" s="37">
        <v>9</v>
      </c>
      <c r="E259" s="50" t="s">
        <v>1913</v>
      </c>
      <c r="F259" s="42">
        <v>198.73990710000001</v>
      </c>
      <c r="G259" s="42">
        <f t="shared" si="3"/>
        <v>1788.6591639000001</v>
      </c>
      <c r="H259" s="35" t="s">
        <v>42</v>
      </c>
      <c r="I259" s="37" t="s">
        <v>337</v>
      </c>
    </row>
    <row r="260" spans="1:9" ht="31.5" x14ac:dyDescent="0.25">
      <c r="A260" s="35">
        <v>257</v>
      </c>
      <c r="B260" s="41" t="s">
        <v>81</v>
      </c>
      <c r="C260" s="37" t="s">
        <v>7</v>
      </c>
      <c r="D260" s="37">
        <v>3</v>
      </c>
      <c r="E260" s="50" t="s">
        <v>1914</v>
      </c>
      <c r="F260" s="42">
        <v>113.791797</v>
      </c>
      <c r="G260" s="42">
        <f t="shared" si="3"/>
        <v>341.37539100000004</v>
      </c>
      <c r="H260" s="35" t="s">
        <v>42</v>
      </c>
      <c r="I260" s="37" t="s">
        <v>337</v>
      </c>
    </row>
    <row r="261" spans="1:9" ht="31.5" x14ac:dyDescent="0.25">
      <c r="A261" s="35">
        <v>258</v>
      </c>
      <c r="B261" s="41" t="s">
        <v>82</v>
      </c>
      <c r="C261" s="37" t="s">
        <v>7</v>
      </c>
      <c r="D261" s="37">
        <v>4</v>
      </c>
      <c r="E261" s="50" t="s">
        <v>1915</v>
      </c>
      <c r="F261" s="42">
        <v>93.629844000000006</v>
      </c>
      <c r="G261" s="42">
        <f t="shared" ref="G261:G289" si="4">F261*D261</f>
        <v>374.51937600000002</v>
      </c>
      <c r="H261" s="35" t="s">
        <v>42</v>
      </c>
      <c r="I261" s="37" t="s">
        <v>337</v>
      </c>
    </row>
    <row r="262" spans="1:9" ht="31.5" x14ac:dyDescent="0.25">
      <c r="A262" s="35">
        <v>259</v>
      </c>
      <c r="B262" s="41" t="s">
        <v>83</v>
      </c>
      <c r="C262" s="37" t="s">
        <v>24</v>
      </c>
      <c r="D262" s="37">
        <v>3.95</v>
      </c>
      <c r="E262" s="50" t="s">
        <v>1916</v>
      </c>
      <c r="F262" s="42">
        <v>24.035130000000002</v>
      </c>
      <c r="G262" s="42">
        <f t="shared" si="4"/>
        <v>94.938763500000007</v>
      </c>
      <c r="H262" s="35" t="s">
        <v>42</v>
      </c>
      <c r="I262" s="37" t="s">
        <v>337</v>
      </c>
    </row>
    <row r="263" spans="1:9" ht="63" x14ac:dyDescent="0.25">
      <c r="A263" s="35">
        <v>260</v>
      </c>
      <c r="B263" s="41" t="s">
        <v>84</v>
      </c>
      <c r="C263" s="37" t="s">
        <v>85</v>
      </c>
      <c r="D263" s="37">
        <v>1</v>
      </c>
      <c r="E263" s="50" t="s">
        <v>1050</v>
      </c>
      <c r="F263" s="42">
        <v>4897.9384964999999</v>
      </c>
      <c r="G263" s="42">
        <f t="shared" si="4"/>
        <v>4897.9384964999999</v>
      </c>
      <c r="H263" s="35" t="s">
        <v>42</v>
      </c>
      <c r="I263" s="37" t="s">
        <v>337</v>
      </c>
    </row>
    <row r="264" spans="1:9" ht="31.5" x14ac:dyDescent="0.25">
      <c r="A264" s="35">
        <v>261</v>
      </c>
      <c r="B264" s="41" t="s">
        <v>86</v>
      </c>
      <c r="C264" s="37" t="s">
        <v>24</v>
      </c>
      <c r="D264" s="37">
        <v>132</v>
      </c>
      <c r="E264" s="37" t="s">
        <v>1917</v>
      </c>
      <c r="F264" s="42">
        <v>52.203690000000002</v>
      </c>
      <c r="G264" s="42">
        <f t="shared" si="4"/>
        <v>6890.8870800000004</v>
      </c>
      <c r="H264" s="35" t="s">
        <v>42</v>
      </c>
      <c r="I264" s="37" t="s">
        <v>337</v>
      </c>
    </row>
    <row r="265" spans="1:9" ht="63" x14ac:dyDescent="0.25">
      <c r="A265" s="35">
        <v>262</v>
      </c>
      <c r="B265" s="41" t="s">
        <v>87</v>
      </c>
      <c r="C265" s="37" t="s">
        <v>7</v>
      </c>
      <c r="D265" s="37">
        <v>119</v>
      </c>
      <c r="E265" s="37" t="s">
        <v>1918</v>
      </c>
      <c r="F265" s="42">
        <v>24.1851582</v>
      </c>
      <c r="G265" s="42">
        <f t="shared" si="4"/>
        <v>2878.0338258000002</v>
      </c>
      <c r="H265" s="35" t="s">
        <v>42</v>
      </c>
      <c r="I265" s="37" t="s">
        <v>337</v>
      </c>
    </row>
    <row r="266" spans="1:9" ht="31.5" x14ac:dyDescent="0.25">
      <c r="A266" s="35">
        <v>263</v>
      </c>
      <c r="B266" s="41" t="s">
        <v>88</v>
      </c>
      <c r="C266" s="37" t="s">
        <v>7</v>
      </c>
      <c r="D266" s="37">
        <v>279</v>
      </c>
      <c r="E266" s="50" t="s">
        <v>1413</v>
      </c>
      <c r="F266" s="42">
        <v>50.5197</v>
      </c>
      <c r="G266" s="42">
        <f t="shared" si="4"/>
        <v>14094.996300000001</v>
      </c>
      <c r="H266" s="35" t="s">
        <v>42</v>
      </c>
      <c r="I266" s="37" t="s">
        <v>337</v>
      </c>
    </row>
    <row r="267" spans="1:9" ht="31.5" x14ac:dyDescent="0.25">
      <c r="A267" s="35">
        <v>264</v>
      </c>
      <c r="B267" s="41" t="s">
        <v>89</v>
      </c>
      <c r="C267" s="37" t="s">
        <v>7</v>
      </c>
      <c r="D267" s="37">
        <v>35</v>
      </c>
      <c r="E267" s="50" t="s">
        <v>1919</v>
      </c>
      <c r="F267" s="42">
        <v>350.35718129999998</v>
      </c>
      <c r="G267" s="42">
        <f t="shared" si="4"/>
        <v>12262.501345499999</v>
      </c>
      <c r="H267" s="35" t="s">
        <v>11</v>
      </c>
      <c r="I267" s="37" t="s">
        <v>337</v>
      </c>
    </row>
    <row r="268" spans="1:9" ht="15.75" x14ac:dyDescent="0.25">
      <c r="A268" s="35">
        <v>265</v>
      </c>
      <c r="B268" s="41" t="s">
        <v>90</v>
      </c>
      <c r="C268" s="37" t="s">
        <v>20</v>
      </c>
      <c r="D268" s="37">
        <v>265</v>
      </c>
      <c r="E268" s="50" t="s">
        <v>1920</v>
      </c>
      <c r="F268" s="42">
        <v>914.71275000000003</v>
      </c>
      <c r="G268" s="42">
        <f t="shared" si="4"/>
        <v>242398.87875</v>
      </c>
      <c r="H268" s="35" t="s">
        <v>91</v>
      </c>
      <c r="I268" s="37" t="s">
        <v>337</v>
      </c>
    </row>
    <row r="269" spans="1:9" ht="63" x14ac:dyDescent="0.25">
      <c r="A269" s="35">
        <v>266</v>
      </c>
      <c r="B269" s="41" t="s">
        <v>92</v>
      </c>
      <c r="C269" s="37" t="s">
        <v>7</v>
      </c>
      <c r="D269" s="37">
        <v>12</v>
      </c>
      <c r="E269" s="37" t="s">
        <v>1921</v>
      </c>
      <c r="F269" s="42">
        <v>63.68544</v>
      </c>
      <c r="G269" s="42">
        <f t="shared" si="4"/>
        <v>764.22528</v>
      </c>
      <c r="H269" s="35" t="s">
        <v>42</v>
      </c>
      <c r="I269" s="37" t="s">
        <v>337</v>
      </c>
    </row>
    <row r="270" spans="1:9" ht="47.25" x14ac:dyDescent="0.25">
      <c r="A270" s="35">
        <v>267</v>
      </c>
      <c r="B270" s="41" t="s">
        <v>93</v>
      </c>
      <c r="C270" s="37" t="s">
        <v>94</v>
      </c>
      <c r="D270" s="37">
        <v>30</v>
      </c>
      <c r="E270" s="50" t="s">
        <v>1922</v>
      </c>
      <c r="F270" s="42">
        <v>530.99266499999999</v>
      </c>
      <c r="G270" s="42">
        <f t="shared" si="4"/>
        <v>15929.77995</v>
      </c>
      <c r="H270" s="35" t="s">
        <v>11</v>
      </c>
      <c r="I270" s="37" t="s">
        <v>337</v>
      </c>
    </row>
    <row r="271" spans="1:9" ht="31.5" x14ac:dyDescent="0.25">
      <c r="A271" s="35">
        <v>268</v>
      </c>
      <c r="B271" s="41" t="s">
        <v>95</v>
      </c>
      <c r="C271" s="37" t="s">
        <v>94</v>
      </c>
      <c r="D271" s="37">
        <v>3.2</v>
      </c>
      <c r="E271" s="50" t="s">
        <v>1923</v>
      </c>
      <c r="F271" s="42">
        <v>69.196680000000001</v>
      </c>
      <c r="G271" s="42">
        <f t="shared" si="4"/>
        <v>221.42937600000002</v>
      </c>
      <c r="H271" s="35" t="s">
        <v>11</v>
      </c>
      <c r="I271" s="37" t="s">
        <v>337</v>
      </c>
    </row>
    <row r="272" spans="1:9" ht="31.5" x14ac:dyDescent="0.25">
      <c r="A272" s="35">
        <v>269</v>
      </c>
      <c r="B272" s="41" t="s">
        <v>97</v>
      </c>
      <c r="C272" s="37" t="s">
        <v>20</v>
      </c>
      <c r="D272" s="37">
        <v>15</v>
      </c>
      <c r="E272" s="50" t="s">
        <v>1924</v>
      </c>
      <c r="F272" s="42">
        <v>609.29820000000007</v>
      </c>
      <c r="G272" s="42">
        <f t="shared" si="4"/>
        <v>9139.4730000000018</v>
      </c>
      <c r="H272" s="35" t="s">
        <v>42</v>
      </c>
      <c r="I272" s="37" t="s">
        <v>337</v>
      </c>
    </row>
    <row r="273" spans="1:9" ht="78.75" x14ac:dyDescent="0.25">
      <c r="A273" s="35">
        <v>270</v>
      </c>
      <c r="B273" s="41" t="s">
        <v>98</v>
      </c>
      <c r="C273" s="37" t="s">
        <v>7</v>
      </c>
      <c r="D273" s="37">
        <v>18</v>
      </c>
      <c r="E273" s="50" t="s">
        <v>1771</v>
      </c>
      <c r="F273" s="42">
        <v>238.36113</v>
      </c>
      <c r="G273" s="42">
        <f t="shared" si="4"/>
        <v>4290.5003400000005</v>
      </c>
      <c r="H273" s="35" t="s">
        <v>11</v>
      </c>
      <c r="I273" s="37" t="s">
        <v>337</v>
      </c>
    </row>
    <row r="274" spans="1:9" ht="31.5" x14ac:dyDescent="0.25">
      <c r="A274" s="35">
        <v>271</v>
      </c>
      <c r="B274" s="41" t="s">
        <v>99</v>
      </c>
      <c r="C274" s="37" t="s">
        <v>7</v>
      </c>
      <c r="D274" s="37">
        <v>1</v>
      </c>
      <c r="E274" s="50" t="s">
        <v>1925</v>
      </c>
      <c r="F274" s="42">
        <v>7.6545000000000005</v>
      </c>
      <c r="G274" s="42">
        <f t="shared" si="4"/>
        <v>7.6545000000000005</v>
      </c>
      <c r="H274" s="35" t="s">
        <v>11</v>
      </c>
      <c r="I274" s="37" t="s">
        <v>337</v>
      </c>
    </row>
    <row r="275" spans="1:9" ht="31.5" x14ac:dyDescent="0.25">
      <c r="A275" s="35">
        <v>272</v>
      </c>
      <c r="B275" s="41" t="s">
        <v>100</v>
      </c>
      <c r="C275" s="37" t="s">
        <v>7</v>
      </c>
      <c r="D275" s="37">
        <v>3</v>
      </c>
      <c r="E275" s="50" t="s">
        <v>1926</v>
      </c>
      <c r="F275" s="42">
        <v>10.6213842</v>
      </c>
      <c r="G275" s="42">
        <f t="shared" si="4"/>
        <v>31.864152599999997</v>
      </c>
      <c r="H275" s="35" t="s">
        <v>11</v>
      </c>
      <c r="I275" s="37" t="s">
        <v>337</v>
      </c>
    </row>
    <row r="276" spans="1:9" ht="15.75" x14ac:dyDescent="0.25">
      <c r="A276" s="35">
        <v>273</v>
      </c>
      <c r="B276" s="41" t="s">
        <v>101</v>
      </c>
      <c r="C276" s="37" t="s">
        <v>7</v>
      </c>
      <c r="D276" s="37">
        <v>2</v>
      </c>
      <c r="E276" s="50" t="s">
        <v>1927</v>
      </c>
      <c r="F276" s="42">
        <v>7.5014099999999999</v>
      </c>
      <c r="G276" s="42">
        <f t="shared" si="4"/>
        <v>15.00282</v>
      </c>
      <c r="H276" s="35" t="s">
        <v>11</v>
      </c>
      <c r="I276" s="37" t="s">
        <v>337</v>
      </c>
    </row>
    <row r="277" spans="1:9" ht="15.75" x14ac:dyDescent="0.25">
      <c r="A277" s="35">
        <v>274</v>
      </c>
      <c r="B277" s="41" t="s">
        <v>102</v>
      </c>
      <c r="C277" s="37" t="s">
        <v>7</v>
      </c>
      <c r="D277" s="37">
        <v>25</v>
      </c>
      <c r="E277" s="50" t="s">
        <v>1928</v>
      </c>
      <c r="F277" s="42">
        <v>221.67431999999999</v>
      </c>
      <c r="G277" s="42">
        <f t="shared" si="4"/>
        <v>5541.8580000000002</v>
      </c>
      <c r="H277" s="35" t="s">
        <v>11</v>
      </c>
      <c r="I277" s="37" t="s">
        <v>337</v>
      </c>
    </row>
    <row r="278" spans="1:9" ht="63" x14ac:dyDescent="0.25">
      <c r="A278" s="35">
        <v>275</v>
      </c>
      <c r="B278" s="41" t="s">
        <v>103</v>
      </c>
      <c r="C278" s="37" t="s">
        <v>85</v>
      </c>
      <c r="D278" s="37">
        <v>23.6</v>
      </c>
      <c r="E278" s="50" t="s">
        <v>1929</v>
      </c>
      <c r="F278" s="42">
        <v>212.02658820000002</v>
      </c>
      <c r="G278" s="42">
        <f t="shared" si="4"/>
        <v>5003.8274815200011</v>
      </c>
      <c r="H278" s="35" t="s">
        <v>11</v>
      </c>
      <c r="I278" s="37" t="s">
        <v>337</v>
      </c>
    </row>
    <row r="279" spans="1:9" ht="31.5" x14ac:dyDescent="0.25">
      <c r="A279" s="35">
        <v>276</v>
      </c>
      <c r="B279" s="41" t="s">
        <v>104</v>
      </c>
      <c r="C279" s="37" t="s">
        <v>24</v>
      </c>
      <c r="D279" s="37">
        <v>60</v>
      </c>
      <c r="E279" s="50" t="s">
        <v>1930</v>
      </c>
      <c r="F279" s="42">
        <v>16.533719999999999</v>
      </c>
      <c r="G279" s="42">
        <f t="shared" si="4"/>
        <v>992.02319999999997</v>
      </c>
      <c r="H279" s="35" t="s">
        <v>42</v>
      </c>
      <c r="I279" s="37" t="s">
        <v>337</v>
      </c>
    </row>
    <row r="280" spans="1:9" ht="47.25" x14ac:dyDescent="0.25">
      <c r="A280" s="35">
        <v>277</v>
      </c>
      <c r="B280" s="41" t="s">
        <v>105</v>
      </c>
      <c r="C280" s="37" t="s">
        <v>24</v>
      </c>
      <c r="D280" s="37">
        <v>10.4</v>
      </c>
      <c r="E280" s="50" t="s">
        <v>1931</v>
      </c>
      <c r="F280" s="42">
        <v>1209.4722360000001</v>
      </c>
      <c r="G280" s="42">
        <f t="shared" si="4"/>
        <v>12578.5112544</v>
      </c>
      <c r="H280" s="35" t="s">
        <v>42</v>
      </c>
      <c r="I280" s="37" t="s">
        <v>337</v>
      </c>
    </row>
    <row r="281" spans="1:9" ht="31.5" x14ac:dyDescent="0.25">
      <c r="A281" s="35">
        <v>278</v>
      </c>
      <c r="B281" s="41" t="s">
        <v>106</v>
      </c>
      <c r="C281" s="37" t="s">
        <v>7</v>
      </c>
      <c r="D281" s="37">
        <v>21</v>
      </c>
      <c r="E281" s="50" t="s">
        <v>1932</v>
      </c>
      <c r="F281" s="42">
        <v>219.37797</v>
      </c>
      <c r="G281" s="42">
        <f t="shared" si="4"/>
        <v>4606.9373699999996</v>
      </c>
      <c r="H281" s="35" t="s">
        <v>11</v>
      </c>
      <c r="I281" s="37" t="s">
        <v>337</v>
      </c>
    </row>
    <row r="282" spans="1:9" ht="15.75" x14ac:dyDescent="0.25">
      <c r="A282" s="35">
        <v>279</v>
      </c>
      <c r="B282" s="41" t="s">
        <v>107</v>
      </c>
      <c r="C282" s="37" t="s">
        <v>7</v>
      </c>
      <c r="D282" s="37">
        <v>4</v>
      </c>
      <c r="E282" s="50" t="s">
        <v>1933</v>
      </c>
      <c r="F282" s="42">
        <v>256.5298512</v>
      </c>
      <c r="G282" s="42">
        <f t="shared" si="4"/>
        <v>1026.1194048</v>
      </c>
      <c r="H282" s="35" t="s">
        <v>11</v>
      </c>
      <c r="I282" s="37" t="s">
        <v>337</v>
      </c>
    </row>
    <row r="283" spans="1:9" ht="15.75" x14ac:dyDescent="0.25">
      <c r="A283" s="35">
        <v>280</v>
      </c>
      <c r="B283" s="41" t="s">
        <v>108</v>
      </c>
      <c r="C283" s="37" t="s">
        <v>20</v>
      </c>
      <c r="D283" s="37">
        <v>0.3</v>
      </c>
      <c r="E283" s="50" t="s">
        <v>1934</v>
      </c>
      <c r="F283" s="42">
        <v>15.15591</v>
      </c>
      <c r="G283" s="42">
        <f t="shared" si="4"/>
        <v>4.546773</v>
      </c>
      <c r="H283" s="35" t="s">
        <v>11</v>
      </c>
      <c r="I283" s="37" t="s">
        <v>337</v>
      </c>
    </row>
    <row r="284" spans="1:9" ht="31.5" x14ac:dyDescent="0.25">
      <c r="A284" s="35">
        <v>281</v>
      </c>
      <c r="B284" s="41" t="s">
        <v>109</v>
      </c>
      <c r="C284" s="37" t="s">
        <v>24</v>
      </c>
      <c r="D284" s="37">
        <v>35.700000000000003</v>
      </c>
      <c r="E284" s="50" t="s">
        <v>1935</v>
      </c>
      <c r="F284" s="42">
        <v>19.442430000000002</v>
      </c>
      <c r="G284" s="42">
        <f t="shared" si="4"/>
        <v>694.09475100000009</v>
      </c>
      <c r="H284" s="35" t="s">
        <v>11</v>
      </c>
      <c r="I284" s="37" t="s">
        <v>337</v>
      </c>
    </row>
    <row r="285" spans="1:9" ht="94.5" x14ac:dyDescent="0.25">
      <c r="A285" s="35">
        <v>282</v>
      </c>
      <c r="B285" s="41" t="s">
        <v>8</v>
      </c>
      <c r="C285" s="37" t="s">
        <v>7</v>
      </c>
      <c r="D285" s="37">
        <v>50</v>
      </c>
      <c r="E285" s="35" t="s">
        <v>1936</v>
      </c>
      <c r="F285" s="42">
        <v>1000</v>
      </c>
      <c r="G285" s="42">
        <f t="shared" si="4"/>
        <v>50000</v>
      </c>
      <c r="H285" s="35" t="s">
        <v>15</v>
      </c>
      <c r="I285" s="37" t="s">
        <v>337</v>
      </c>
    </row>
    <row r="286" spans="1:9" ht="78.75" x14ac:dyDescent="0.25">
      <c r="A286" s="35">
        <v>283</v>
      </c>
      <c r="B286" s="41" t="s">
        <v>10</v>
      </c>
      <c r="C286" s="37" t="s">
        <v>7</v>
      </c>
      <c r="D286" s="37">
        <v>29</v>
      </c>
      <c r="E286" s="50" t="s">
        <v>1937</v>
      </c>
      <c r="F286" s="42">
        <v>4079.9006639999998</v>
      </c>
      <c r="G286" s="42">
        <f t="shared" si="4"/>
        <v>118317.11925599999</v>
      </c>
      <c r="H286" s="35" t="s">
        <v>11</v>
      </c>
      <c r="I286" s="37" t="s">
        <v>337</v>
      </c>
    </row>
    <row r="287" spans="1:9" ht="78.75" x14ac:dyDescent="0.25">
      <c r="A287" s="35">
        <v>284</v>
      </c>
      <c r="B287" s="41" t="s">
        <v>12</v>
      </c>
      <c r="C287" s="37" t="s">
        <v>7</v>
      </c>
      <c r="D287" s="37">
        <v>50</v>
      </c>
      <c r="E287" s="50" t="s">
        <v>1938</v>
      </c>
      <c r="F287" s="42">
        <v>4758.1007040000004</v>
      </c>
      <c r="G287" s="42">
        <f t="shared" si="4"/>
        <v>237905.03520000001</v>
      </c>
      <c r="H287" s="35" t="s">
        <v>11</v>
      </c>
      <c r="I287" s="37" t="s">
        <v>337</v>
      </c>
    </row>
    <row r="288" spans="1:9" ht="78.75" x14ac:dyDescent="0.25">
      <c r="A288" s="35">
        <v>285</v>
      </c>
      <c r="B288" s="41" t="s">
        <v>13</v>
      </c>
      <c r="C288" s="37" t="s">
        <v>7</v>
      </c>
      <c r="D288" s="37">
        <v>2</v>
      </c>
      <c r="E288" s="50" t="s">
        <v>1939</v>
      </c>
      <c r="F288" s="42">
        <v>2821.2196319999998</v>
      </c>
      <c r="G288" s="42">
        <f t="shared" si="4"/>
        <v>5642.4392639999996</v>
      </c>
      <c r="H288" s="35" t="s">
        <v>11</v>
      </c>
      <c r="I288" s="37" t="s">
        <v>337</v>
      </c>
    </row>
    <row r="289" spans="1:9" ht="78.75" x14ac:dyDescent="0.25">
      <c r="A289" s="35">
        <v>286</v>
      </c>
      <c r="B289" s="41" t="s">
        <v>14</v>
      </c>
      <c r="C289" s="37" t="s">
        <v>7</v>
      </c>
      <c r="D289" s="37">
        <v>2</v>
      </c>
      <c r="E289" s="50" t="s">
        <v>1940</v>
      </c>
      <c r="F289" s="42">
        <v>21186.839520000001</v>
      </c>
      <c r="G289" s="42">
        <f t="shared" si="4"/>
        <v>42373.679040000003</v>
      </c>
      <c r="H289" s="35" t="s">
        <v>11</v>
      </c>
      <c r="I289" s="37" t="s">
        <v>337</v>
      </c>
    </row>
    <row r="290" spans="1:9" ht="56.25" x14ac:dyDescent="0.25">
      <c r="A290" s="35">
        <v>287</v>
      </c>
      <c r="B290" s="41" t="s">
        <v>1193</v>
      </c>
      <c r="C290" s="37" t="s">
        <v>7</v>
      </c>
      <c r="D290" s="37">
        <v>1</v>
      </c>
      <c r="E290" s="37" t="s">
        <v>2509</v>
      </c>
      <c r="F290" s="42">
        <v>11389.44</v>
      </c>
      <c r="G290" s="42">
        <f>F290*D290</f>
        <v>11389.44</v>
      </c>
      <c r="H290" s="8" t="s">
        <v>11</v>
      </c>
      <c r="I290" s="22" t="s">
        <v>111</v>
      </c>
    </row>
    <row r="291" spans="1:9" ht="18.75" x14ac:dyDescent="0.25">
      <c r="A291" s="15"/>
      <c r="B291" s="15"/>
      <c r="C291" s="15"/>
      <c r="D291" s="15"/>
      <c r="E291" s="15"/>
      <c r="F291" s="47" t="s">
        <v>18</v>
      </c>
      <c r="G291" s="46">
        <f>SUM(G211:G289)</f>
        <v>1021547.0173690403</v>
      </c>
      <c r="H291" s="15"/>
      <c r="I291" s="16"/>
    </row>
  </sheetData>
  <mergeCells count="2">
    <mergeCell ref="A1:I1"/>
    <mergeCell ref="A2:I2"/>
  </mergeCells>
  <conditionalFormatting sqref="B291 B1:B289 B869:B1048576">
    <cfRule type="duplicateValues" dxfId="41" priority="28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"/>
  <sheetViews>
    <sheetView workbookViewId="0">
      <selection activeCell="D13" sqref="D13"/>
    </sheetView>
  </sheetViews>
  <sheetFormatPr defaultRowHeight="15" x14ac:dyDescent="0.25"/>
  <cols>
    <col min="1" max="1" width="7" customWidth="1"/>
    <col min="2" max="2" width="18.42578125" customWidth="1"/>
    <col min="3" max="3" width="16.85546875" customWidth="1"/>
    <col min="4" max="5" width="17.42578125" customWidth="1"/>
    <col min="6" max="6" width="21.42578125" customWidth="1"/>
    <col min="7" max="7" width="23.28515625" customWidth="1"/>
    <col min="8" max="8" width="16.7109375" customWidth="1"/>
    <col min="9" max="9" width="18.7109375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7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78.75" x14ac:dyDescent="0.25">
      <c r="A4" s="35">
        <v>1</v>
      </c>
      <c r="B4" s="41" t="s">
        <v>606</v>
      </c>
      <c r="C4" s="37" t="s">
        <v>7</v>
      </c>
      <c r="D4" s="37">
        <v>1</v>
      </c>
      <c r="E4" s="37" t="s">
        <v>1941</v>
      </c>
      <c r="F4" s="42">
        <v>12283.199999999999</v>
      </c>
      <c r="G4" s="42">
        <v>12283.2</v>
      </c>
      <c r="H4" s="37" t="s">
        <v>318</v>
      </c>
      <c r="I4" s="37" t="s">
        <v>337</v>
      </c>
    </row>
    <row r="5" spans="1:9" ht="15.75" x14ac:dyDescent="0.25">
      <c r="A5" s="39"/>
      <c r="B5" s="39"/>
      <c r="C5" s="39"/>
      <c r="D5" s="39"/>
      <c r="E5" s="39"/>
      <c r="F5" s="37" t="s">
        <v>18</v>
      </c>
      <c r="G5" s="43">
        <f>SUM(G4:G4)</f>
        <v>12283.2</v>
      </c>
      <c r="H5" s="39"/>
      <c r="I5" s="39"/>
    </row>
    <row r="6" spans="1:9" ht="15.75" x14ac:dyDescent="0.25">
      <c r="A6" s="39"/>
      <c r="B6" s="39"/>
      <c r="C6" s="39"/>
      <c r="D6" s="39"/>
      <c r="E6" s="39"/>
      <c r="F6" s="39"/>
      <c r="G6" s="39"/>
      <c r="H6" s="39"/>
      <c r="I6" s="39"/>
    </row>
  </sheetData>
  <mergeCells count="2">
    <mergeCell ref="A1:I1"/>
    <mergeCell ref="A2:I2"/>
  </mergeCells>
  <conditionalFormatting sqref="B585:B1048576 B1:B7">
    <cfRule type="duplicateValues" dxfId="4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13"/>
  <sheetViews>
    <sheetView topLeftCell="A128" workbookViewId="0">
      <selection activeCell="J209" sqref="J209"/>
    </sheetView>
  </sheetViews>
  <sheetFormatPr defaultRowHeight="15" x14ac:dyDescent="0.25"/>
  <cols>
    <col min="1" max="1" width="7" customWidth="1"/>
    <col min="2" max="2" width="20" customWidth="1"/>
    <col min="3" max="3" width="12.28515625" customWidth="1"/>
    <col min="4" max="4" width="16.140625" customWidth="1"/>
    <col min="5" max="5" width="16.7109375" customWidth="1"/>
    <col min="6" max="6" width="21" customWidth="1"/>
    <col min="7" max="7" width="18.140625" customWidth="1"/>
    <col min="8" max="8" width="14.140625" customWidth="1"/>
    <col min="9" max="9" width="28.140625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56.2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63" x14ac:dyDescent="0.25">
      <c r="A4" s="35">
        <v>1</v>
      </c>
      <c r="B4" s="41" t="s">
        <v>668</v>
      </c>
      <c r="C4" s="37" t="s">
        <v>7</v>
      </c>
      <c r="D4" s="37">
        <v>5</v>
      </c>
      <c r="E4" s="37" t="s">
        <v>1942</v>
      </c>
      <c r="F4" s="42">
        <v>57.760800000000003</v>
      </c>
      <c r="G4" s="42">
        <v>288.80400000000003</v>
      </c>
      <c r="H4" s="37" t="s">
        <v>318</v>
      </c>
      <c r="I4" s="37" t="s">
        <v>337</v>
      </c>
    </row>
    <row r="5" spans="1:9" ht="31.5" x14ac:dyDescent="0.25">
      <c r="A5" s="35">
        <v>2</v>
      </c>
      <c r="B5" s="41" t="s">
        <v>669</v>
      </c>
      <c r="C5" s="37" t="s">
        <v>24</v>
      </c>
      <c r="D5" s="37">
        <v>25</v>
      </c>
      <c r="E5" s="37" t="s">
        <v>1943</v>
      </c>
      <c r="F5" s="42">
        <v>662.5992</v>
      </c>
      <c r="G5" s="42">
        <v>16564.98</v>
      </c>
      <c r="H5" s="37" t="s">
        <v>318</v>
      </c>
      <c r="I5" s="37" t="s">
        <v>337</v>
      </c>
    </row>
    <row r="6" spans="1:9" ht="31.5" x14ac:dyDescent="0.25">
      <c r="A6" s="35">
        <v>3</v>
      </c>
      <c r="B6" s="41" t="s">
        <v>670</v>
      </c>
      <c r="C6" s="37" t="s">
        <v>24</v>
      </c>
      <c r="D6" s="37">
        <v>18</v>
      </c>
      <c r="E6" s="37" t="s">
        <v>1944</v>
      </c>
      <c r="F6" s="42">
        <v>143.2764</v>
      </c>
      <c r="G6" s="42">
        <v>2578.9751999999999</v>
      </c>
      <c r="H6" s="37" t="s">
        <v>318</v>
      </c>
      <c r="I6" s="37" t="s">
        <v>337</v>
      </c>
    </row>
    <row r="7" spans="1:9" ht="31.5" x14ac:dyDescent="0.25">
      <c r="A7" s="35">
        <v>4</v>
      </c>
      <c r="B7" s="41" t="s">
        <v>671</v>
      </c>
      <c r="C7" s="37" t="s">
        <v>7</v>
      </c>
      <c r="D7" s="37">
        <v>10</v>
      </c>
      <c r="E7" s="37" t="s">
        <v>1945</v>
      </c>
      <c r="F7" s="42">
        <v>608.16</v>
      </c>
      <c r="G7" s="42">
        <v>6081.5999999999995</v>
      </c>
      <c r="H7" s="37" t="s">
        <v>318</v>
      </c>
      <c r="I7" s="37" t="s">
        <v>337</v>
      </c>
    </row>
    <row r="8" spans="1:9" ht="78.75" x14ac:dyDescent="0.25">
      <c r="A8" s="35">
        <v>5</v>
      </c>
      <c r="B8" s="41" t="s">
        <v>672</v>
      </c>
      <c r="C8" s="37" t="s">
        <v>7</v>
      </c>
      <c r="D8" s="37">
        <v>3</v>
      </c>
      <c r="E8" s="37" t="s">
        <v>1946</v>
      </c>
      <c r="F8" s="42">
        <v>440.82720000000006</v>
      </c>
      <c r="G8" s="42">
        <v>1322.4816000000001</v>
      </c>
      <c r="H8" s="37" t="s">
        <v>318</v>
      </c>
      <c r="I8" s="37" t="s">
        <v>337</v>
      </c>
    </row>
    <row r="9" spans="1:9" ht="63" x14ac:dyDescent="0.25">
      <c r="A9" s="35">
        <v>6</v>
      </c>
      <c r="B9" s="41" t="s">
        <v>673</v>
      </c>
      <c r="C9" s="37" t="s">
        <v>7</v>
      </c>
      <c r="D9" s="37">
        <v>10</v>
      </c>
      <c r="E9" s="37" t="s">
        <v>1947</v>
      </c>
      <c r="F9" s="42">
        <v>568.71120000000008</v>
      </c>
      <c r="G9" s="42">
        <v>5687.112000000001</v>
      </c>
      <c r="H9" s="37" t="s">
        <v>318</v>
      </c>
      <c r="I9" s="37" t="s">
        <v>337</v>
      </c>
    </row>
    <row r="10" spans="1:9" ht="63" x14ac:dyDescent="0.25">
      <c r="A10" s="35">
        <v>7</v>
      </c>
      <c r="B10" s="41" t="s">
        <v>674</v>
      </c>
      <c r="C10" s="37" t="s">
        <v>7</v>
      </c>
      <c r="D10" s="37">
        <v>3</v>
      </c>
      <c r="E10" s="37" t="s">
        <v>1948</v>
      </c>
      <c r="F10" s="42">
        <v>94.83120000000001</v>
      </c>
      <c r="G10" s="42">
        <v>284.49360000000001</v>
      </c>
      <c r="H10" s="37" t="s">
        <v>318</v>
      </c>
      <c r="I10" s="37" t="s">
        <v>337</v>
      </c>
    </row>
    <row r="11" spans="1:9" ht="63" x14ac:dyDescent="0.25">
      <c r="A11" s="35">
        <v>8</v>
      </c>
      <c r="B11" s="41" t="s">
        <v>675</v>
      </c>
      <c r="C11" s="37" t="s">
        <v>7</v>
      </c>
      <c r="D11" s="37">
        <v>19</v>
      </c>
      <c r="E11" s="37" t="s">
        <v>1949</v>
      </c>
      <c r="F11" s="42">
        <v>434.64000000000004</v>
      </c>
      <c r="G11" s="42">
        <v>8258.1600000000017</v>
      </c>
      <c r="H11" s="37" t="s">
        <v>318</v>
      </c>
      <c r="I11" s="37" t="s">
        <v>337</v>
      </c>
    </row>
    <row r="12" spans="1:9" ht="63" x14ac:dyDescent="0.25">
      <c r="A12" s="35">
        <v>9</v>
      </c>
      <c r="B12" s="41" t="s">
        <v>676</v>
      </c>
      <c r="C12" s="37" t="s">
        <v>7</v>
      </c>
      <c r="D12" s="37">
        <v>1</v>
      </c>
      <c r="E12" s="37" t="s">
        <v>1950</v>
      </c>
      <c r="F12" s="42">
        <v>682.84799999999996</v>
      </c>
      <c r="G12" s="42">
        <v>682.84799999999996</v>
      </c>
      <c r="H12" s="37" t="s">
        <v>318</v>
      </c>
      <c r="I12" s="37" t="s">
        <v>337</v>
      </c>
    </row>
    <row r="13" spans="1:9" ht="78.75" x14ac:dyDescent="0.25">
      <c r="A13" s="35">
        <v>10</v>
      </c>
      <c r="B13" s="41" t="s">
        <v>677</v>
      </c>
      <c r="C13" s="37" t="s">
        <v>7</v>
      </c>
      <c r="D13" s="37">
        <v>9</v>
      </c>
      <c r="E13" s="37" t="s">
        <v>1951</v>
      </c>
      <c r="F13" s="42">
        <v>1406.3592000000001</v>
      </c>
      <c r="G13" s="42">
        <v>12657.232800000002</v>
      </c>
      <c r="H13" s="37" t="s">
        <v>318</v>
      </c>
      <c r="I13" s="37" t="s">
        <v>337</v>
      </c>
    </row>
    <row r="14" spans="1:9" ht="47.25" x14ac:dyDescent="0.25">
      <c r="A14" s="35">
        <v>11</v>
      </c>
      <c r="B14" s="41" t="s">
        <v>678</v>
      </c>
      <c r="C14" s="37" t="s">
        <v>7</v>
      </c>
      <c r="D14" s="37">
        <v>2</v>
      </c>
      <c r="E14" s="37" t="s">
        <v>1952</v>
      </c>
      <c r="F14" s="42">
        <v>9667.8095999999987</v>
      </c>
      <c r="G14" s="42">
        <v>19335.619199999997</v>
      </c>
      <c r="H14" s="37" t="s">
        <v>318</v>
      </c>
      <c r="I14" s="37" t="s">
        <v>337</v>
      </c>
    </row>
    <row r="15" spans="1:9" ht="47.25" x14ac:dyDescent="0.25">
      <c r="A15" s="35">
        <v>12</v>
      </c>
      <c r="B15" s="41" t="s">
        <v>679</v>
      </c>
      <c r="C15" s="37" t="s">
        <v>7</v>
      </c>
      <c r="D15" s="37">
        <v>9</v>
      </c>
      <c r="E15" s="37" t="s">
        <v>1953</v>
      </c>
      <c r="F15" s="42">
        <v>1895.2824000000001</v>
      </c>
      <c r="G15" s="42">
        <v>17057.5416</v>
      </c>
      <c r="H15" s="37" t="s">
        <v>318</v>
      </c>
      <c r="I15" s="37" t="s">
        <v>337</v>
      </c>
    </row>
    <row r="16" spans="1:9" ht="31.5" x14ac:dyDescent="0.25">
      <c r="A16" s="35">
        <v>13</v>
      </c>
      <c r="B16" s="41" t="s">
        <v>680</v>
      </c>
      <c r="C16" s="37" t="s">
        <v>7</v>
      </c>
      <c r="D16" s="37">
        <v>10</v>
      </c>
      <c r="E16" s="37" t="s">
        <v>1954</v>
      </c>
      <c r="F16" s="42">
        <v>2096.6759999999999</v>
      </c>
      <c r="G16" s="42">
        <v>20966.759999999998</v>
      </c>
      <c r="H16" s="37" t="s">
        <v>318</v>
      </c>
      <c r="I16" s="37" t="s">
        <v>337</v>
      </c>
    </row>
    <row r="17" spans="1:9" ht="63" x14ac:dyDescent="0.25">
      <c r="A17" s="35">
        <v>14</v>
      </c>
      <c r="B17" s="41" t="s">
        <v>681</v>
      </c>
      <c r="C17" s="37" t="s">
        <v>7</v>
      </c>
      <c r="D17" s="37">
        <v>1</v>
      </c>
      <c r="E17" s="37" t="s">
        <v>1955</v>
      </c>
      <c r="F17" s="42">
        <v>20814.7968</v>
      </c>
      <c r="G17" s="42">
        <v>20814.7968</v>
      </c>
      <c r="H17" s="37" t="s">
        <v>318</v>
      </c>
      <c r="I17" s="37" t="s">
        <v>337</v>
      </c>
    </row>
    <row r="18" spans="1:9" ht="63" x14ac:dyDescent="0.25">
      <c r="A18" s="35">
        <v>15</v>
      </c>
      <c r="B18" s="41" t="s">
        <v>682</v>
      </c>
      <c r="C18" s="37" t="s">
        <v>7</v>
      </c>
      <c r="D18" s="37">
        <v>4</v>
      </c>
      <c r="E18" s="37" t="s">
        <v>1956</v>
      </c>
      <c r="F18" s="42">
        <v>931.26240000000007</v>
      </c>
      <c r="G18" s="42">
        <v>3725.0496000000003</v>
      </c>
      <c r="H18" s="37" t="s">
        <v>318</v>
      </c>
      <c r="I18" s="37" t="s">
        <v>337</v>
      </c>
    </row>
    <row r="19" spans="1:9" ht="78.75" x14ac:dyDescent="0.25">
      <c r="A19" s="35">
        <v>16</v>
      </c>
      <c r="B19" s="41" t="s">
        <v>683</v>
      </c>
      <c r="C19" s="37" t="s">
        <v>7</v>
      </c>
      <c r="D19" s="37">
        <v>31</v>
      </c>
      <c r="E19" s="37" t="s">
        <v>1957</v>
      </c>
      <c r="F19" s="42">
        <v>667.69920000000002</v>
      </c>
      <c r="G19" s="42">
        <v>20698.675200000001</v>
      </c>
      <c r="H19" s="37" t="s">
        <v>318</v>
      </c>
      <c r="I19" s="37" t="s">
        <v>337</v>
      </c>
    </row>
    <row r="20" spans="1:9" ht="63" x14ac:dyDescent="0.25">
      <c r="A20" s="35">
        <v>17</v>
      </c>
      <c r="B20" s="41" t="s">
        <v>684</v>
      </c>
      <c r="C20" s="37" t="s">
        <v>7</v>
      </c>
      <c r="D20" s="37">
        <v>6</v>
      </c>
      <c r="E20" s="37" t="s">
        <v>1958</v>
      </c>
      <c r="F20" s="42">
        <v>353.42399999999998</v>
      </c>
      <c r="G20" s="42">
        <v>2120.5439999999999</v>
      </c>
      <c r="H20" s="37" t="s">
        <v>318</v>
      </c>
      <c r="I20" s="37" t="s">
        <v>337</v>
      </c>
    </row>
    <row r="21" spans="1:9" ht="63" x14ac:dyDescent="0.25">
      <c r="A21" s="35">
        <v>18</v>
      </c>
      <c r="B21" s="41" t="s">
        <v>685</v>
      </c>
      <c r="C21" s="37" t="s">
        <v>7</v>
      </c>
      <c r="D21" s="37">
        <v>9</v>
      </c>
      <c r="E21" s="37" t="s">
        <v>1959</v>
      </c>
      <c r="F21" s="42">
        <v>1292.5656000000001</v>
      </c>
      <c r="G21" s="42">
        <v>11633.090400000001</v>
      </c>
      <c r="H21" s="37" t="s">
        <v>318</v>
      </c>
      <c r="I21" s="37" t="s">
        <v>337</v>
      </c>
    </row>
    <row r="22" spans="1:9" ht="78.75" x14ac:dyDescent="0.25">
      <c r="A22" s="35">
        <v>19</v>
      </c>
      <c r="B22" s="41" t="s">
        <v>686</v>
      </c>
      <c r="C22" s="37" t="s">
        <v>7</v>
      </c>
      <c r="D22" s="37">
        <v>10</v>
      </c>
      <c r="E22" s="37" t="s">
        <v>1960</v>
      </c>
      <c r="F22" s="42">
        <v>285.8304</v>
      </c>
      <c r="G22" s="42">
        <v>2858.3040000000001</v>
      </c>
      <c r="H22" s="37" t="s">
        <v>318</v>
      </c>
      <c r="I22" s="37" t="s">
        <v>337</v>
      </c>
    </row>
    <row r="23" spans="1:9" ht="63" x14ac:dyDescent="0.25">
      <c r="A23" s="35">
        <v>20</v>
      </c>
      <c r="B23" s="41" t="s">
        <v>687</v>
      </c>
      <c r="C23" s="37" t="s">
        <v>7</v>
      </c>
      <c r="D23" s="37">
        <v>4</v>
      </c>
      <c r="E23" s="37" t="s">
        <v>1961</v>
      </c>
      <c r="F23" s="42">
        <v>58.632000000000005</v>
      </c>
      <c r="G23" s="42">
        <v>234.52800000000002</v>
      </c>
      <c r="H23" s="37" t="s">
        <v>318</v>
      </c>
      <c r="I23" s="37" t="s">
        <v>337</v>
      </c>
    </row>
    <row r="24" spans="1:9" ht="31.5" x14ac:dyDescent="0.25">
      <c r="A24" s="35">
        <v>21</v>
      </c>
      <c r="B24" s="41" t="s">
        <v>688</v>
      </c>
      <c r="C24" s="37" t="s">
        <v>7</v>
      </c>
      <c r="D24" s="37">
        <v>15</v>
      </c>
      <c r="E24" s="37" t="s">
        <v>1962</v>
      </c>
      <c r="F24" s="42">
        <v>17.455199999999998</v>
      </c>
      <c r="G24" s="42">
        <v>261.82799999999997</v>
      </c>
      <c r="H24" s="37" t="s">
        <v>318</v>
      </c>
      <c r="I24" s="37" t="s">
        <v>337</v>
      </c>
    </row>
    <row r="25" spans="1:9" ht="31.5" x14ac:dyDescent="0.25">
      <c r="A25" s="35">
        <v>22</v>
      </c>
      <c r="B25" s="41" t="s">
        <v>689</v>
      </c>
      <c r="C25" s="37" t="s">
        <v>7</v>
      </c>
      <c r="D25" s="37">
        <v>100</v>
      </c>
      <c r="E25" s="37" t="s">
        <v>1963</v>
      </c>
      <c r="F25" s="42">
        <v>5.7816000000000001</v>
      </c>
      <c r="G25" s="42">
        <v>578.16</v>
      </c>
      <c r="H25" s="37" t="s">
        <v>318</v>
      </c>
      <c r="I25" s="37" t="s">
        <v>337</v>
      </c>
    </row>
    <row r="26" spans="1:9" ht="15.75" x14ac:dyDescent="0.25">
      <c r="A26" s="35">
        <v>23</v>
      </c>
      <c r="B26" s="41" t="s">
        <v>690</v>
      </c>
      <c r="C26" s="37" t="s">
        <v>7</v>
      </c>
      <c r="D26" s="37">
        <v>7</v>
      </c>
      <c r="E26" s="37" t="s">
        <v>1964</v>
      </c>
      <c r="F26" s="42">
        <v>38.484000000000002</v>
      </c>
      <c r="G26" s="42">
        <v>269.38800000000003</v>
      </c>
      <c r="H26" s="37" t="s">
        <v>318</v>
      </c>
      <c r="I26" s="37" t="s">
        <v>337</v>
      </c>
    </row>
    <row r="27" spans="1:9" ht="78.75" x14ac:dyDescent="0.25">
      <c r="A27" s="35">
        <v>24</v>
      </c>
      <c r="B27" s="41" t="s">
        <v>691</v>
      </c>
      <c r="C27" s="37" t="s">
        <v>7</v>
      </c>
      <c r="D27" s="37">
        <v>17</v>
      </c>
      <c r="E27" s="37" t="s">
        <v>1965</v>
      </c>
      <c r="F27" s="42">
        <v>144.61439999999999</v>
      </c>
      <c r="G27" s="42">
        <v>2458.4447999999998</v>
      </c>
      <c r="H27" s="37" t="s">
        <v>318</v>
      </c>
      <c r="I27" s="37" t="s">
        <v>337</v>
      </c>
    </row>
    <row r="28" spans="1:9" ht="31.5" x14ac:dyDescent="0.25">
      <c r="A28" s="35">
        <v>25</v>
      </c>
      <c r="B28" s="41" t="s">
        <v>692</v>
      </c>
      <c r="C28" s="37" t="s">
        <v>7</v>
      </c>
      <c r="D28" s="37">
        <v>100</v>
      </c>
      <c r="E28" s="37" t="s">
        <v>1966</v>
      </c>
      <c r="F28" s="42">
        <v>6.6912000000000003</v>
      </c>
      <c r="G28" s="42">
        <v>669.12</v>
      </c>
      <c r="H28" s="37" t="s">
        <v>318</v>
      </c>
      <c r="I28" s="37" t="s">
        <v>337</v>
      </c>
    </row>
    <row r="29" spans="1:9" ht="63" x14ac:dyDescent="0.25">
      <c r="A29" s="35">
        <v>26</v>
      </c>
      <c r="B29" s="41" t="s">
        <v>693</v>
      </c>
      <c r="C29" s="37" t="s">
        <v>7</v>
      </c>
      <c r="D29" s="37">
        <v>5300</v>
      </c>
      <c r="E29" s="37" t="s">
        <v>1967</v>
      </c>
      <c r="F29" s="42">
        <v>6.1872000000000007</v>
      </c>
      <c r="G29" s="42">
        <v>32792.160000000003</v>
      </c>
      <c r="H29" s="37" t="s">
        <v>318</v>
      </c>
      <c r="I29" s="37" t="s">
        <v>337</v>
      </c>
    </row>
    <row r="30" spans="1:9" ht="63" x14ac:dyDescent="0.25">
      <c r="A30" s="35">
        <v>27</v>
      </c>
      <c r="B30" s="41" t="s">
        <v>694</v>
      </c>
      <c r="C30" s="37" t="s">
        <v>7</v>
      </c>
      <c r="D30" s="37">
        <v>1000</v>
      </c>
      <c r="E30" s="37" t="s">
        <v>1968</v>
      </c>
      <c r="F30" s="42">
        <v>8.6471999999999998</v>
      </c>
      <c r="G30" s="42">
        <v>8647.1999999999989</v>
      </c>
      <c r="H30" s="37" t="s">
        <v>318</v>
      </c>
      <c r="I30" s="37" t="s">
        <v>337</v>
      </c>
    </row>
    <row r="31" spans="1:9" ht="78.75" x14ac:dyDescent="0.25">
      <c r="A31" s="35">
        <v>28</v>
      </c>
      <c r="B31" s="41" t="s">
        <v>695</v>
      </c>
      <c r="C31" s="37" t="s">
        <v>7</v>
      </c>
      <c r="D31" s="37">
        <v>152</v>
      </c>
      <c r="E31" s="37" t="s">
        <v>1969</v>
      </c>
      <c r="F31" s="42">
        <v>41.124000000000002</v>
      </c>
      <c r="G31" s="42">
        <v>6250.848</v>
      </c>
      <c r="H31" s="37" t="s">
        <v>318</v>
      </c>
      <c r="I31" s="37" t="s">
        <v>337</v>
      </c>
    </row>
    <row r="32" spans="1:9" ht="31.5" x14ac:dyDescent="0.25">
      <c r="A32" s="35">
        <v>29</v>
      </c>
      <c r="B32" s="41" t="s">
        <v>696</v>
      </c>
      <c r="C32" s="37" t="s">
        <v>7</v>
      </c>
      <c r="D32" s="37">
        <v>50</v>
      </c>
      <c r="E32" s="37" t="s">
        <v>1970</v>
      </c>
      <c r="F32" s="42">
        <v>8.8463999999999992</v>
      </c>
      <c r="G32" s="42">
        <v>442.31999999999994</v>
      </c>
      <c r="H32" s="37" t="s">
        <v>318</v>
      </c>
      <c r="I32" s="37" t="s">
        <v>337</v>
      </c>
    </row>
    <row r="33" spans="1:9" ht="47.25" x14ac:dyDescent="0.25">
      <c r="A33" s="35">
        <v>30</v>
      </c>
      <c r="B33" s="41" t="s">
        <v>697</v>
      </c>
      <c r="C33" s="37" t="s">
        <v>7</v>
      </c>
      <c r="D33" s="37">
        <v>51</v>
      </c>
      <c r="E33" s="37" t="s">
        <v>1971</v>
      </c>
      <c r="F33" s="42">
        <v>27.583200000000005</v>
      </c>
      <c r="G33" s="42">
        <v>1406.7432000000003</v>
      </c>
      <c r="H33" s="37" t="s">
        <v>318</v>
      </c>
      <c r="I33" s="37" t="s">
        <v>337</v>
      </c>
    </row>
    <row r="34" spans="1:9" ht="47.25" x14ac:dyDescent="0.25">
      <c r="A34" s="35">
        <v>31</v>
      </c>
      <c r="B34" s="41" t="s">
        <v>698</v>
      </c>
      <c r="C34" s="37" t="s">
        <v>7</v>
      </c>
      <c r="D34" s="37">
        <v>9</v>
      </c>
      <c r="E34" s="37" t="s">
        <v>1972</v>
      </c>
      <c r="F34" s="42">
        <v>109.05120000000001</v>
      </c>
      <c r="G34" s="42">
        <v>981.46080000000006</v>
      </c>
      <c r="H34" s="37" t="s">
        <v>318</v>
      </c>
      <c r="I34" s="37" t="s">
        <v>337</v>
      </c>
    </row>
    <row r="35" spans="1:9" ht="47.25" x14ac:dyDescent="0.25">
      <c r="A35" s="35">
        <v>32</v>
      </c>
      <c r="B35" s="41" t="s">
        <v>699</v>
      </c>
      <c r="C35" s="37" t="s">
        <v>7</v>
      </c>
      <c r="D35" s="37">
        <v>4</v>
      </c>
      <c r="E35" s="37" t="s">
        <v>1973</v>
      </c>
      <c r="F35" s="42">
        <v>151.27199999999999</v>
      </c>
      <c r="G35" s="42">
        <v>605.08799999999997</v>
      </c>
      <c r="H35" s="37" t="s">
        <v>318</v>
      </c>
      <c r="I35" s="37" t="s">
        <v>337</v>
      </c>
    </row>
    <row r="36" spans="1:9" ht="47.25" x14ac:dyDescent="0.25">
      <c r="A36" s="35">
        <v>33</v>
      </c>
      <c r="B36" s="41" t="s">
        <v>700</v>
      </c>
      <c r="C36" s="37" t="s">
        <v>7</v>
      </c>
      <c r="D36" s="37">
        <v>110</v>
      </c>
      <c r="E36" s="37" t="s">
        <v>1974</v>
      </c>
      <c r="F36" s="42">
        <v>17.721599999999999</v>
      </c>
      <c r="G36" s="42">
        <v>1949.3759999999997</v>
      </c>
      <c r="H36" s="37" t="s">
        <v>318</v>
      </c>
      <c r="I36" s="37" t="s">
        <v>337</v>
      </c>
    </row>
    <row r="37" spans="1:9" ht="110.25" x14ac:dyDescent="0.25">
      <c r="A37" s="35">
        <v>34</v>
      </c>
      <c r="B37" s="41" t="s">
        <v>701</v>
      </c>
      <c r="C37" s="37" t="s">
        <v>7</v>
      </c>
      <c r="D37" s="37">
        <v>30</v>
      </c>
      <c r="E37" s="37" t="s">
        <v>1975</v>
      </c>
      <c r="F37" s="42">
        <v>108.2664</v>
      </c>
      <c r="G37" s="42">
        <v>3247.9920000000002</v>
      </c>
      <c r="H37" s="37" t="s">
        <v>318</v>
      </c>
      <c r="I37" s="37" t="s">
        <v>337</v>
      </c>
    </row>
    <row r="38" spans="1:9" ht="47.25" x14ac:dyDescent="0.25">
      <c r="A38" s="35">
        <v>35</v>
      </c>
      <c r="B38" s="41" t="s">
        <v>702</v>
      </c>
      <c r="C38" s="37" t="s">
        <v>133</v>
      </c>
      <c r="D38" s="37">
        <v>8</v>
      </c>
      <c r="E38" s="37" t="s">
        <v>1976</v>
      </c>
      <c r="F38" s="42">
        <v>1962.2639999999999</v>
      </c>
      <c r="G38" s="42">
        <v>15698.111999999999</v>
      </c>
      <c r="H38" s="37" t="s">
        <v>318</v>
      </c>
      <c r="I38" s="37" t="s">
        <v>337</v>
      </c>
    </row>
    <row r="39" spans="1:9" ht="63" x14ac:dyDescent="0.25">
      <c r="A39" s="35">
        <v>36</v>
      </c>
      <c r="B39" s="41" t="s">
        <v>703</v>
      </c>
      <c r="C39" s="37" t="s">
        <v>7</v>
      </c>
      <c r="D39" s="37">
        <v>4</v>
      </c>
      <c r="E39" s="37" t="s">
        <v>1977</v>
      </c>
      <c r="F39" s="42">
        <v>3271.44</v>
      </c>
      <c r="G39" s="42">
        <v>13085.76</v>
      </c>
      <c r="H39" s="37" t="s">
        <v>318</v>
      </c>
      <c r="I39" s="37" t="s">
        <v>337</v>
      </c>
    </row>
    <row r="40" spans="1:9" ht="63" x14ac:dyDescent="0.25">
      <c r="A40" s="35">
        <v>37</v>
      </c>
      <c r="B40" s="41" t="s">
        <v>704</v>
      </c>
      <c r="C40" s="37" t="s">
        <v>133</v>
      </c>
      <c r="D40" s="37">
        <v>2</v>
      </c>
      <c r="E40" s="37" t="s">
        <v>1978</v>
      </c>
      <c r="F40" s="42">
        <v>248.1</v>
      </c>
      <c r="G40" s="42">
        <v>496.2</v>
      </c>
      <c r="H40" s="37" t="s">
        <v>318</v>
      </c>
      <c r="I40" s="37" t="s">
        <v>337</v>
      </c>
    </row>
    <row r="41" spans="1:9" ht="63" x14ac:dyDescent="0.25">
      <c r="A41" s="35">
        <v>38</v>
      </c>
      <c r="B41" s="41" t="s">
        <v>705</v>
      </c>
      <c r="C41" s="37" t="s">
        <v>7</v>
      </c>
      <c r="D41" s="37">
        <v>6</v>
      </c>
      <c r="E41" s="37" t="s">
        <v>1979</v>
      </c>
      <c r="F41" s="42">
        <v>127.05599999999998</v>
      </c>
      <c r="G41" s="42">
        <v>762.3359999999999</v>
      </c>
      <c r="H41" s="37" t="s">
        <v>318</v>
      </c>
      <c r="I41" s="37" t="s">
        <v>337</v>
      </c>
    </row>
    <row r="42" spans="1:9" ht="47.25" x14ac:dyDescent="0.25">
      <c r="A42" s="35">
        <v>39</v>
      </c>
      <c r="B42" s="41" t="s">
        <v>706</v>
      </c>
      <c r="C42" s="37" t="s">
        <v>7</v>
      </c>
      <c r="D42" s="37">
        <v>4</v>
      </c>
      <c r="E42" s="37" t="s">
        <v>1980</v>
      </c>
      <c r="F42" s="42">
        <v>57.263999999999996</v>
      </c>
      <c r="G42" s="42">
        <v>229.05599999999998</v>
      </c>
      <c r="H42" s="37" t="s">
        <v>318</v>
      </c>
      <c r="I42" s="37" t="s">
        <v>337</v>
      </c>
    </row>
    <row r="43" spans="1:9" ht="47.25" x14ac:dyDescent="0.25">
      <c r="A43" s="35">
        <v>40</v>
      </c>
      <c r="B43" s="41" t="s">
        <v>707</v>
      </c>
      <c r="C43" s="37" t="s">
        <v>7</v>
      </c>
      <c r="D43" s="37">
        <v>2</v>
      </c>
      <c r="E43" s="37" t="s">
        <v>1981</v>
      </c>
      <c r="F43" s="42">
        <v>248.42399999999998</v>
      </c>
      <c r="G43" s="42">
        <v>496.84799999999996</v>
      </c>
      <c r="H43" s="37" t="s">
        <v>318</v>
      </c>
      <c r="I43" s="37" t="s">
        <v>337</v>
      </c>
    </row>
    <row r="44" spans="1:9" ht="78.75" x14ac:dyDescent="0.25">
      <c r="A44" s="35">
        <v>41</v>
      </c>
      <c r="B44" s="41" t="s">
        <v>708</v>
      </c>
      <c r="C44" s="37" t="s">
        <v>7</v>
      </c>
      <c r="D44" s="37">
        <v>5</v>
      </c>
      <c r="E44" s="37" t="s">
        <v>1982</v>
      </c>
      <c r="F44" s="42">
        <v>1455.0528000000002</v>
      </c>
      <c r="G44" s="42">
        <v>7275.264000000001</v>
      </c>
      <c r="H44" s="37" t="s">
        <v>318</v>
      </c>
      <c r="I44" s="37" t="s">
        <v>337</v>
      </c>
    </row>
    <row r="45" spans="1:9" ht="63" x14ac:dyDescent="0.25">
      <c r="A45" s="35">
        <v>42</v>
      </c>
      <c r="B45" s="41" t="s">
        <v>709</v>
      </c>
      <c r="C45" s="37" t="s">
        <v>7</v>
      </c>
      <c r="D45" s="37">
        <v>42</v>
      </c>
      <c r="E45" s="37" t="s">
        <v>1983</v>
      </c>
      <c r="F45" s="42">
        <v>86.625600000000006</v>
      </c>
      <c r="G45" s="42">
        <v>3638.2752</v>
      </c>
      <c r="H45" s="37" t="s">
        <v>318</v>
      </c>
      <c r="I45" s="37" t="s">
        <v>337</v>
      </c>
    </row>
    <row r="46" spans="1:9" ht="63" x14ac:dyDescent="0.25">
      <c r="A46" s="35">
        <v>43</v>
      </c>
      <c r="B46" s="41" t="s">
        <v>710</v>
      </c>
      <c r="C46" s="37" t="s">
        <v>7</v>
      </c>
      <c r="D46" s="37">
        <v>2</v>
      </c>
      <c r="E46" s="37" t="s">
        <v>1984</v>
      </c>
      <c r="F46" s="42">
        <v>2414.4</v>
      </c>
      <c r="G46" s="42">
        <v>4828.8</v>
      </c>
      <c r="H46" s="37" t="s">
        <v>318</v>
      </c>
      <c r="I46" s="37" t="s">
        <v>337</v>
      </c>
    </row>
    <row r="47" spans="1:9" ht="47.25" x14ac:dyDescent="0.25">
      <c r="A47" s="35">
        <v>44</v>
      </c>
      <c r="B47" s="41" t="s">
        <v>711</v>
      </c>
      <c r="C47" s="37" t="s">
        <v>7</v>
      </c>
      <c r="D47" s="37">
        <v>12</v>
      </c>
      <c r="E47" s="37" t="s">
        <v>1985</v>
      </c>
      <c r="F47" s="42">
        <v>1982.6399999999999</v>
      </c>
      <c r="G47" s="42">
        <v>23791.68</v>
      </c>
      <c r="H47" s="37" t="s">
        <v>318</v>
      </c>
      <c r="I47" s="37" t="s">
        <v>337</v>
      </c>
    </row>
    <row r="48" spans="1:9" ht="63" x14ac:dyDescent="0.25">
      <c r="A48" s="35">
        <v>45</v>
      </c>
      <c r="B48" s="41" t="s">
        <v>712</v>
      </c>
      <c r="C48" s="37" t="s">
        <v>7</v>
      </c>
      <c r="D48" s="37">
        <v>21</v>
      </c>
      <c r="E48" s="37" t="s">
        <v>1986</v>
      </c>
      <c r="F48" s="42">
        <v>29.856000000000002</v>
      </c>
      <c r="G48" s="42">
        <v>626.976</v>
      </c>
      <c r="H48" s="37" t="s">
        <v>318</v>
      </c>
      <c r="I48" s="37" t="s">
        <v>337</v>
      </c>
    </row>
    <row r="49" spans="1:9" ht="63" x14ac:dyDescent="0.25">
      <c r="A49" s="35">
        <v>46</v>
      </c>
      <c r="B49" s="41" t="s">
        <v>713</v>
      </c>
      <c r="C49" s="37" t="s">
        <v>7</v>
      </c>
      <c r="D49" s="37">
        <v>181</v>
      </c>
      <c r="E49" s="37" t="s">
        <v>1987</v>
      </c>
      <c r="F49" s="42">
        <v>138</v>
      </c>
      <c r="G49" s="42">
        <v>24978</v>
      </c>
      <c r="H49" s="37" t="s">
        <v>318</v>
      </c>
      <c r="I49" s="37" t="s">
        <v>337</v>
      </c>
    </row>
    <row r="50" spans="1:9" ht="63" x14ac:dyDescent="0.25">
      <c r="A50" s="35">
        <v>47</v>
      </c>
      <c r="B50" s="41" t="s">
        <v>714</v>
      </c>
      <c r="C50" s="37" t="s">
        <v>7</v>
      </c>
      <c r="D50" s="37">
        <v>5</v>
      </c>
      <c r="E50" s="37" t="s">
        <v>1988</v>
      </c>
      <c r="F50" s="42">
        <v>32.486400000000003</v>
      </c>
      <c r="G50" s="42">
        <v>162.43200000000002</v>
      </c>
      <c r="H50" s="37" t="s">
        <v>318</v>
      </c>
      <c r="I50" s="37" t="s">
        <v>337</v>
      </c>
    </row>
    <row r="51" spans="1:9" ht="63" x14ac:dyDescent="0.25">
      <c r="A51" s="35">
        <v>48</v>
      </c>
      <c r="B51" s="41" t="s">
        <v>715</v>
      </c>
      <c r="C51" s="37" t="s">
        <v>7</v>
      </c>
      <c r="D51" s="37">
        <v>111</v>
      </c>
      <c r="E51" s="37" t="s">
        <v>1989</v>
      </c>
      <c r="F51" s="42">
        <v>43.103999999999999</v>
      </c>
      <c r="G51" s="42">
        <v>4784.5439999999999</v>
      </c>
      <c r="H51" s="37" t="s">
        <v>318</v>
      </c>
      <c r="I51" s="37" t="s">
        <v>337</v>
      </c>
    </row>
    <row r="52" spans="1:9" ht="47.25" x14ac:dyDescent="0.25">
      <c r="A52" s="35">
        <v>49</v>
      </c>
      <c r="B52" s="41" t="s">
        <v>716</v>
      </c>
      <c r="C52" s="37" t="s">
        <v>24</v>
      </c>
      <c r="D52" s="37">
        <v>100</v>
      </c>
      <c r="E52" s="37" t="s">
        <v>1990</v>
      </c>
      <c r="F52" s="42">
        <v>79.387199999999993</v>
      </c>
      <c r="G52" s="42">
        <v>7938.7199999999993</v>
      </c>
      <c r="H52" s="37" t="s">
        <v>318</v>
      </c>
      <c r="I52" s="37" t="s">
        <v>337</v>
      </c>
    </row>
    <row r="53" spans="1:9" ht="63" x14ac:dyDescent="0.25">
      <c r="A53" s="35">
        <v>50</v>
      </c>
      <c r="B53" s="41" t="s">
        <v>717</v>
      </c>
      <c r="C53" s="37" t="s">
        <v>24</v>
      </c>
      <c r="D53" s="37">
        <v>21</v>
      </c>
      <c r="E53" s="37" t="s">
        <v>1991</v>
      </c>
      <c r="F53" s="42">
        <v>79.387199999999993</v>
      </c>
      <c r="G53" s="42">
        <v>1667.1311999999998</v>
      </c>
      <c r="H53" s="37" t="s">
        <v>318</v>
      </c>
      <c r="I53" s="37" t="s">
        <v>337</v>
      </c>
    </row>
    <row r="54" spans="1:9" ht="78.75" x14ac:dyDescent="0.25">
      <c r="A54" s="35">
        <v>51</v>
      </c>
      <c r="B54" s="41" t="s">
        <v>718</v>
      </c>
      <c r="C54" s="37" t="s">
        <v>7</v>
      </c>
      <c r="D54" s="37">
        <v>160</v>
      </c>
      <c r="E54" s="37" t="s">
        <v>1613</v>
      </c>
      <c r="F54" s="42">
        <v>834.70320000000004</v>
      </c>
      <c r="G54" s="42">
        <v>133552.51200000002</v>
      </c>
      <c r="H54" s="37" t="s">
        <v>318</v>
      </c>
      <c r="I54" s="37" t="s">
        <v>337</v>
      </c>
    </row>
    <row r="55" spans="1:9" ht="94.5" x14ac:dyDescent="0.25">
      <c r="A55" s="35">
        <v>52</v>
      </c>
      <c r="B55" s="41" t="s">
        <v>719</v>
      </c>
      <c r="C55" s="37" t="s">
        <v>7</v>
      </c>
      <c r="D55" s="37">
        <v>29</v>
      </c>
      <c r="E55" s="37" t="s">
        <v>1992</v>
      </c>
      <c r="F55" s="42">
        <v>2175.8975999999998</v>
      </c>
      <c r="G55" s="42">
        <v>63101.030399999996</v>
      </c>
      <c r="H55" s="37" t="s">
        <v>318</v>
      </c>
      <c r="I55" s="37" t="s">
        <v>337</v>
      </c>
    </row>
    <row r="56" spans="1:9" ht="47.25" x14ac:dyDescent="0.25">
      <c r="A56" s="35">
        <v>53</v>
      </c>
      <c r="B56" s="41" t="s">
        <v>720</v>
      </c>
      <c r="C56" s="37" t="s">
        <v>7</v>
      </c>
      <c r="D56" s="37">
        <v>1</v>
      </c>
      <c r="E56" s="37" t="s">
        <v>1993</v>
      </c>
      <c r="F56" s="42">
        <v>39503.519999999997</v>
      </c>
      <c r="G56" s="42">
        <v>39503.519999999997</v>
      </c>
      <c r="H56" s="37" t="s">
        <v>318</v>
      </c>
      <c r="I56" s="37" t="s">
        <v>337</v>
      </c>
    </row>
    <row r="57" spans="1:9" ht="63" x14ac:dyDescent="0.25">
      <c r="A57" s="35">
        <v>54</v>
      </c>
      <c r="B57" s="41" t="s">
        <v>721</v>
      </c>
      <c r="C57" s="37" t="s">
        <v>722</v>
      </c>
      <c r="D57" s="37">
        <v>1</v>
      </c>
      <c r="E57" s="37" t="s">
        <v>1994</v>
      </c>
      <c r="F57" s="42">
        <v>1511.04</v>
      </c>
      <c r="G57" s="42">
        <v>1511.04</v>
      </c>
      <c r="H57" s="37" t="s">
        <v>318</v>
      </c>
      <c r="I57" s="37" t="s">
        <v>337</v>
      </c>
    </row>
    <row r="58" spans="1:9" ht="15.75" x14ac:dyDescent="0.25">
      <c r="A58" s="35">
        <v>55</v>
      </c>
      <c r="B58" s="41" t="s">
        <v>723</v>
      </c>
      <c r="C58" s="37" t="s">
        <v>7</v>
      </c>
      <c r="D58" s="37">
        <v>8</v>
      </c>
      <c r="E58" s="37" t="s">
        <v>1995</v>
      </c>
      <c r="F58" s="42">
        <v>164.16</v>
      </c>
      <c r="G58" s="42">
        <v>1313.28</v>
      </c>
      <c r="H58" s="37" t="s">
        <v>318</v>
      </c>
      <c r="I58" s="37" t="s">
        <v>337</v>
      </c>
    </row>
    <row r="59" spans="1:9" ht="63" x14ac:dyDescent="0.25">
      <c r="A59" s="35">
        <v>56</v>
      </c>
      <c r="B59" s="41" t="s">
        <v>724</v>
      </c>
      <c r="C59" s="37" t="s">
        <v>7</v>
      </c>
      <c r="D59" s="37">
        <v>3</v>
      </c>
      <c r="E59" s="37" t="s">
        <v>1996</v>
      </c>
      <c r="F59" s="42">
        <v>2252.4</v>
      </c>
      <c r="G59" s="42">
        <v>6757.2000000000007</v>
      </c>
      <c r="H59" s="37" t="s">
        <v>318</v>
      </c>
      <c r="I59" s="37" t="s">
        <v>337</v>
      </c>
    </row>
    <row r="60" spans="1:9" ht="63" x14ac:dyDescent="0.25">
      <c r="A60" s="35">
        <v>57</v>
      </c>
      <c r="B60" s="41" t="s">
        <v>725</v>
      </c>
      <c r="C60" s="37" t="s">
        <v>7</v>
      </c>
      <c r="D60" s="37">
        <v>47</v>
      </c>
      <c r="E60" s="37" t="s">
        <v>1997</v>
      </c>
      <c r="F60" s="42">
        <v>333.12</v>
      </c>
      <c r="G60" s="42">
        <v>15656.64</v>
      </c>
      <c r="H60" s="37" t="s">
        <v>318</v>
      </c>
      <c r="I60" s="37" t="s">
        <v>337</v>
      </c>
    </row>
    <row r="61" spans="1:9" ht="63" x14ac:dyDescent="0.25">
      <c r="A61" s="35">
        <v>58</v>
      </c>
      <c r="B61" s="41" t="s">
        <v>726</v>
      </c>
      <c r="C61" s="37" t="s">
        <v>7</v>
      </c>
      <c r="D61" s="37">
        <v>120</v>
      </c>
      <c r="E61" s="37" t="s">
        <v>1998</v>
      </c>
      <c r="F61" s="42">
        <v>156.47999999999999</v>
      </c>
      <c r="G61" s="42">
        <v>18777.599999999999</v>
      </c>
      <c r="H61" s="37" t="s">
        <v>318</v>
      </c>
      <c r="I61" s="37" t="s">
        <v>337</v>
      </c>
    </row>
    <row r="62" spans="1:9" ht="63" x14ac:dyDescent="0.25">
      <c r="A62" s="35">
        <v>59</v>
      </c>
      <c r="B62" s="41" t="s">
        <v>727</v>
      </c>
      <c r="C62" s="37" t="s">
        <v>7</v>
      </c>
      <c r="D62" s="37">
        <v>106</v>
      </c>
      <c r="E62" s="37" t="s">
        <v>1999</v>
      </c>
      <c r="F62" s="42">
        <v>156.47999999999999</v>
      </c>
      <c r="G62" s="42">
        <v>16586.879999999997</v>
      </c>
      <c r="H62" s="37" t="s">
        <v>318</v>
      </c>
      <c r="I62" s="37" t="s">
        <v>337</v>
      </c>
    </row>
    <row r="63" spans="1:9" ht="47.25" x14ac:dyDescent="0.25">
      <c r="A63" s="35">
        <v>60</v>
      </c>
      <c r="B63" s="41" t="s">
        <v>728</v>
      </c>
      <c r="C63" s="37" t="s">
        <v>7</v>
      </c>
      <c r="D63" s="37">
        <v>3715</v>
      </c>
      <c r="E63" s="37" t="s">
        <v>2000</v>
      </c>
      <c r="F63" s="42">
        <v>52.727999999999994</v>
      </c>
      <c r="G63" s="42">
        <v>195884.52</v>
      </c>
      <c r="H63" s="37" t="s">
        <v>318</v>
      </c>
      <c r="I63" s="37" t="s">
        <v>337</v>
      </c>
    </row>
    <row r="64" spans="1:9" ht="47.25" x14ac:dyDescent="0.25">
      <c r="A64" s="35">
        <v>61</v>
      </c>
      <c r="B64" s="41" t="s">
        <v>729</v>
      </c>
      <c r="C64" s="37" t="s">
        <v>7</v>
      </c>
      <c r="D64" s="37">
        <v>3</v>
      </c>
      <c r="E64" s="37" t="s">
        <v>2001</v>
      </c>
      <c r="F64" s="42">
        <v>44.160000000000004</v>
      </c>
      <c r="G64" s="42">
        <v>132.48000000000002</v>
      </c>
      <c r="H64" s="37" t="s">
        <v>318</v>
      </c>
      <c r="I64" s="37" t="s">
        <v>337</v>
      </c>
    </row>
    <row r="65" spans="1:9" ht="47.25" x14ac:dyDescent="0.25">
      <c r="A65" s="35">
        <v>62</v>
      </c>
      <c r="B65" s="41" t="s">
        <v>730</v>
      </c>
      <c r="C65" s="37" t="s">
        <v>7</v>
      </c>
      <c r="D65" s="37">
        <v>174</v>
      </c>
      <c r="E65" s="37" t="s">
        <v>2002</v>
      </c>
      <c r="F65" s="42">
        <v>85.176000000000002</v>
      </c>
      <c r="G65" s="42">
        <v>14820.624</v>
      </c>
      <c r="H65" s="37" t="s">
        <v>318</v>
      </c>
      <c r="I65" s="37" t="s">
        <v>337</v>
      </c>
    </row>
    <row r="66" spans="1:9" ht="110.25" x14ac:dyDescent="0.25">
      <c r="A66" s="35">
        <v>63</v>
      </c>
      <c r="B66" s="41" t="s">
        <v>731</v>
      </c>
      <c r="C66" s="37" t="s">
        <v>7</v>
      </c>
      <c r="D66" s="37">
        <v>20</v>
      </c>
      <c r="E66" s="37" t="s">
        <v>2003</v>
      </c>
      <c r="F66" s="42">
        <v>182.88</v>
      </c>
      <c r="G66" s="42">
        <v>3657.6</v>
      </c>
      <c r="H66" s="37" t="s">
        <v>318</v>
      </c>
      <c r="I66" s="37" t="s">
        <v>337</v>
      </c>
    </row>
    <row r="67" spans="1:9" ht="63" x14ac:dyDescent="0.25">
      <c r="A67" s="35">
        <v>64</v>
      </c>
      <c r="B67" s="41" t="s">
        <v>732</v>
      </c>
      <c r="C67" s="37" t="s">
        <v>7</v>
      </c>
      <c r="D67" s="37">
        <v>8</v>
      </c>
      <c r="E67" s="37" t="s">
        <v>2004</v>
      </c>
      <c r="F67" s="42">
        <v>403.392</v>
      </c>
      <c r="G67" s="42">
        <v>3227.136</v>
      </c>
      <c r="H67" s="37" t="s">
        <v>318</v>
      </c>
      <c r="I67" s="37" t="s">
        <v>337</v>
      </c>
    </row>
    <row r="68" spans="1:9" ht="94.5" x14ac:dyDescent="0.25">
      <c r="A68" s="35">
        <v>65</v>
      </c>
      <c r="B68" s="41" t="s">
        <v>733</v>
      </c>
      <c r="C68" s="37" t="s">
        <v>7</v>
      </c>
      <c r="D68" s="37">
        <v>28</v>
      </c>
      <c r="E68" s="37" t="s">
        <v>2005</v>
      </c>
      <c r="F68" s="42">
        <v>79.2</v>
      </c>
      <c r="G68" s="42">
        <v>2217.6</v>
      </c>
      <c r="H68" s="37" t="s">
        <v>318</v>
      </c>
      <c r="I68" s="37" t="s">
        <v>337</v>
      </c>
    </row>
    <row r="69" spans="1:9" ht="15.75" x14ac:dyDescent="0.25">
      <c r="A69" s="35">
        <v>66</v>
      </c>
      <c r="B69" s="41" t="s">
        <v>734</v>
      </c>
      <c r="C69" s="37" t="s">
        <v>7</v>
      </c>
      <c r="D69" s="37">
        <v>142</v>
      </c>
      <c r="E69" s="37" t="s">
        <v>2006</v>
      </c>
      <c r="F69" s="42">
        <v>984</v>
      </c>
      <c r="G69" s="42">
        <v>139728</v>
      </c>
      <c r="H69" s="37" t="s">
        <v>318</v>
      </c>
      <c r="I69" s="37" t="s">
        <v>337</v>
      </c>
    </row>
    <row r="70" spans="1:9" ht="63" x14ac:dyDescent="0.25">
      <c r="A70" s="35">
        <v>67</v>
      </c>
      <c r="B70" s="41" t="s">
        <v>735</v>
      </c>
      <c r="C70" s="37" t="s">
        <v>7</v>
      </c>
      <c r="D70" s="37">
        <v>154</v>
      </c>
      <c r="E70" s="37" t="s">
        <v>2007</v>
      </c>
      <c r="F70" s="42">
        <v>9.7994805194805199</v>
      </c>
      <c r="G70" s="42">
        <v>1509.1200000000001</v>
      </c>
      <c r="H70" s="37" t="s">
        <v>318</v>
      </c>
      <c r="I70" s="37" t="s">
        <v>337</v>
      </c>
    </row>
    <row r="71" spans="1:9" ht="31.5" x14ac:dyDescent="0.25">
      <c r="A71" s="35">
        <v>68</v>
      </c>
      <c r="B71" s="41" t="s">
        <v>736</v>
      </c>
      <c r="C71" s="37" t="s">
        <v>7</v>
      </c>
      <c r="D71" s="37">
        <v>4</v>
      </c>
      <c r="E71" s="37" t="s">
        <v>2008</v>
      </c>
      <c r="F71" s="42">
        <v>570.72</v>
      </c>
      <c r="G71" s="42">
        <v>2282.88</v>
      </c>
      <c r="H71" s="37" t="s">
        <v>318</v>
      </c>
      <c r="I71" s="37" t="s">
        <v>337</v>
      </c>
    </row>
    <row r="72" spans="1:9" ht="78.75" x14ac:dyDescent="0.25">
      <c r="A72" s="35">
        <v>69</v>
      </c>
      <c r="B72" s="41" t="s">
        <v>737</v>
      </c>
      <c r="C72" s="37" t="s">
        <v>7</v>
      </c>
      <c r="D72" s="37">
        <v>3</v>
      </c>
      <c r="E72" s="37" t="s">
        <v>2009</v>
      </c>
      <c r="F72" s="42">
        <v>168.72</v>
      </c>
      <c r="G72" s="42">
        <v>506.15999999999997</v>
      </c>
      <c r="H72" s="37" t="s">
        <v>318</v>
      </c>
      <c r="I72" s="37" t="s">
        <v>337</v>
      </c>
    </row>
    <row r="73" spans="1:9" ht="47.25" x14ac:dyDescent="0.25">
      <c r="A73" s="35">
        <v>70</v>
      </c>
      <c r="B73" s="41" t="s">
        <v>738</v>
      </c>
      <c r="C73" s="37" t="s">
        <v>7</v>
      </c>
      <c r="D73" s="37">
        <v>14</v>
      </c>
      <c r="E73" s="37" t="s">
        <v>2010</v>
      </c>
      <c r="F73" s="42">
        <v>78.405600000000007</v>
      </c>
      <c r="G73" s="42">
        <v>1097.6784</v>
      </c>
      <c r="H73" s="37" t="s">
        <v>318</v>
      </c>
      <c r="I73" s="37" t="s">
        <v>337</v>
      </c>
    </row>
    <row r="74" spans="1:9" ht="47.25" x14ac:dyDescent="0.25">
      <c r="A74" s="35">
        <v>71</v>
      </c>
      <c r="B74" s="41" t="s">
        <v>739</v>
      </c>
      <c r="C74" s="37" t="s">
        <v>7</v>
      </c>
      <c r="D74" s="37">
        <v>8</v>
      </c>
      <c r="E74" s="37" t="s">
        <v>2011</v>
      </c>
      <c r="F74" s="42">
        <v>151.5</v>
      </c>
      <c r="G74" s="42">
        <v>1212</v>
      </c>
      <c r="H74" s="37" t="s">
        <v>318</v>
      </c>
      <c r="I74" s="37" t="s">
        <v>337</v>
      </c>
    </row>
    <row r="75" spans="1:9" ht="31.5" x14ac:dyDescent="0.25">
      <c r="A75" s="35">
        <v>72</v>
      </c>
      <c r="B75" s="41" t="s">
        <v>740</v>
      </c>
      <c r="C75" s="37" t="s">
        <v>7</v>
      </c>
      <c r="D75" s="37">
        <v>28</v>
      </c>
      <c r="E75" s="37" t="s">
        <v>2012</v>
      </c>
      <c r="F75" s="42">
        <v>150.29142857142855</v>
      </c>
      <c r="G75" s="42">
        <v>4208.16</v>
      </c>
      <c r="H75" s="37" t="s">
        <v>318</v>
      </c>
      <c r="I75" s="37" t="s">
        <v>337</v>
      </c>
    </row>
    <row r="76" spans="1:9" ht="31.5" x14ac:dyDescent="0.25">
      <c r="A76" s="35">
        <v>73</v>
      </c>
      <c r="B76" s="41" t="s">
        <v>741</v>
      </c>
      <c r="C76" s="37" t="s">
        <v>24</v>
      </c>
      <c r="D76" s="37">
        <v>100</v>
      </c>
      <c r="E76" s="37" t="s">
        <v>2013</v>
      </c>
      <c r="F76" s="42">
        <v>42.254400000000004</v>
      </c>
      <c r="G76" s="42">
        <v>4225.4400000000005</v>
      </c>
      <c r="H76" s="37" t="s">
        <v>318</v>
      </c>
      <c r="I76" s="37" t="s">
        <v>337</v>
      </c>
    </row>
    <row r="77" spans="1:9" ht="110.25" x14ac:dyDescent="0.25">
      <c r="A77" s="35">
        <v>74</v>
      </c>
      <c r="B77" s="41" t="s">
        <v>742</v>
      </c>
      <c r="C77" s="37" t="s">
        <v>20</v>
      </c>
      <c r="D77" s="37">
        <v>17.5</v>
      </c>
      <c r="E77" s="37" t="s">
        <v>2014</v>
      </c>
      <c r="F77" s="42">
        <v>230.32800000000003</v>
      </c>
      <c r="G77" s="42">
        <v>4030.7400000000007</v>
      </c>
      <c r="H77" s="37" t="s">
        <v>318</v>
      </c>
      <c r="I77" s="37" t="s">
        <v>337</v>
      </c>
    </row>
    <row r="78" spans="1:9" ht="31.5" x14ac:dyDescent="0.25">
      <c r="A78" s="35">
        <v>75</v>
      </c>
      <c r="B78" s="41" t="s">
        <v>743</v>
      </c>
      <c r="C78" s="37" t="s">
        <v>7</v>
      </c>
      <c r="D78" s="37">
        <v>10</v>
      </c>
      <c r="E78" s="37" t="s">
        <v>2015</v>
      </c>
      <c r="F78" s="42">
        <v>29.423999999999999</v>
      </c>
      <c r="G78" s="42">
        <v>294.24</v>
      </c>
      <c r="H78" s="37" t="s">
        <v>318</v>
      </c>
      <c r="I78" s="37" t="s">
        <v>337</v>
      </c>
    </row>
    <row r="79" spans="1:9" ht="47.25" x14ac:dyDescent="0.25">
      <c r="A79" s="35">
        <v>76</v>
      </c>
      <c r="B79" s="41" t="s">
        <v>744</v>
      </c>
      <c r="C79" s="37" t="s">
        <v>20</v>
      </c>
      <c r="D79" s="37">
        <v>6</v>
      </c>
      <c r="E79" s="37" t="s">
        <v>2016</v>
      </c>
      <c r="F79" s="42">
        <v>177.6</v>
      </c>
      <c r="G79" s="42">
        <v>1065.5999999999999</v>
      </c>
      <c r="H79" s="37" t="s">
        <v>318</v>
      </c>
      <c r="I79" s="37" t="s">
        <v>337</v>
      </c>
    </row>
    <row r="80" spans="1:9" ht="78.75" x14ac:dyDescent="0.25">
      <c r="A80" s="35">
        <v>77</v>
      </c>
      <c r="B80" s="41" t="s">
        <v>745</v>
      </c>
      <c r="C80" s="37" t="s">
        <v>24</v>
      </c>
      <c r="D80" s="37">
        <v>40</v>
      </c>
      <c r="E80" s="37" t="s">
        <v>2017</v>
      </c>
      <c r="F80" s="42">
        <v>63.36</v>
      </c>
      <c r="G80" s="42">
        <v>2534.4</v>
      </c>
      <c r="H80" s="37" t="s">
        <v>318</v>
      </c>
      <c r="I80" s="37" t="s">
        <v>337</v>
      </c>
    </row>
    <row r="81" spans="1:9" ht="47.25" x14ac:dyDescent="0.25">
      <c r="A81" s="35">
        <v>78</v>
      </c>
      <c r="B81" s="41" t="s">
        <v>746</v>
      </c>
      <c r="C81" s="37" t="s">
        <v>24</v>
      </c>
      <c r="D81" s="37">
        <v>870</v>
      </c>
      <c r="E81" s="37" t="s">
        <v>2018</v>
      </c>
      <c r="F81" s="42">
        <v>64.715999999999994</v>
      </c>
      <c r="G81" s="42">
        <v>56302.92</v>
      </c>
      <c r="H81" s="37" t="s">
        <v>318</v>
      </c>
      <c r="I81" s="37" t="s">
        <v>337</v>
      </c>
    </row>
    <row r="82" spans="1:9" ht="15.75" x14ac:dyDescent="0.25">
      <c r="A82" s="35">
        <v>79</v>
      </c>
      <c r="B82" s="41" t="s">
        <v>747</v>
      </c>
      <c r="C82" s="37" t="s">
        <v>24</v>
      </c>
      <c r="D82" s="37">
        <v>96</v>
      </c>
      <c r="E82" s="37" t="s">
        <v>2019</v>
      </c>
      <c r="F82" s="42">
        <v>34.603200000000001</v>
      </c>
      <c r="G82" s="42">
        <v>3321.9072000000001</v>
      </c>
      <c r="H82" s="37" t="s">
        <v>318</v>
      </c>
      <c r="I82" s="37" t="s">
        <v>337</v>
      </c>
    </row>
    <row r="83" spans="1:9" ht="47.25" x14ac:dyDescent="0.25">
      <c r="A83" s="35">
        <v>80</v>
      </c>
      <c r="B83" s="41" t="s">
        <v>748</v>
      </c>
      <c r="C83" s="37" t="s">
        <v>7</v>
      </c>
      <c r="D83" s="37">
        <v>6</v>
      </c>
      <c r="E83" s="37" t="s">
        <v>2020</v>
      </c>
      <c r="F83" s="42">
        <v>2943.12</v>
      </c>
      <c r="G83" s="42">
        <v>17658.72</v>
      </c>
      <c r="H83" s="37" t="s">
        <v>318</v>
      </c>
      <c r="I83" s="37" t="s">
        <v>337</v>
      </c>
    </row>
    <row r="84" spans="1:9" ht="63" x14ac:dyDescent="0.25">
      <c r="A84" s="35">
        <v>81</v>
      </c>
      <c r="B84" s="41" t="s">
        <v>749</v>
      </c>
      <c r="C84" s="37" t="s">
        <v>7</v>
      </c>
      <c r="D84" s="37">
        <v>1</v>
      </c>
      <c r="E84" s="37" t="s">
        <v>2021</v>
      </c>
      <c r="F84" s="42">
        <v>800.34960000000012</v>
      </c>
      <c r="G84" s="42">
        <v>800.34960000000012</v>
      </c>
      <c r="H84" s="37" t="s">
        <v>318</v>
      </c>
      <c r="I84" s="37" t="s">
        <v>337</v>
      </c>
    </row>
    <row r="85" spans="1:9" ht="47.25" x14ac:dyDescent="0.25">
      <c r="A85" s="35">
        <v>82</v>
      </c>
      <c r="B85" s="41" t="s">
        <v>750</v>
      </c>
      <c r="C85" s="37" t="s">
        <v>7</v>
      </c>
      <c r="D85" s="37">
        <v>10</v>
      </c>
      <c r="E85" s="37" t="s">
        <v>2022</v>
      </c>
      <c r="F85" s="42">
        <v>533.6712</v>
      </c>
      <c r="G85" s="42">
        <v>5336.7119999999995</v>
      </c>
      <c r="H85" s="37" t="s">
        <v>318</v>
      </c>
      <c r="I85" s="37" t="s">
        <v>337</v>
      </c>
    </row>
    <row r="86" spans="1:9" ht="78.75" x14ac:dyDescent="0.25">
      <c r="A86" s="35">
        <v>83</v>
      </c>
      <c r="B86" s="41" t="s">
        <v>751</v>
      </c>
      <c r="C86" s="37" t="s">
        <v>7</v>
      </c>
      <c r="D86" s="37">
        <v>14</v>
      </c>
      <c r="E86" s="37" t="s">
        <v>2023</v>
      </c>
      <c r="F86" s="42">
        <v>2674.0128000000004</v>
      </c>
      <c r="G86" s="42">
        <v>37436.179200000006</v>
      </c>
      <c r="H86" s="37" t="s">
        <v>318</v>
      </c>
      <c r="I86" s="37" t="s">
        <v>337</v>
      </c>
    </row>
    <row r="87" spans="1:9" ht="63" x14ac:dyDescent="0.25">
      <c r="A87" s="35">
        <v>84</v>
      </c>
      <c r="B87" s="41" t="s">
        <v>752</v>
      </c>
      <c r="C87" s="37" t="s">
        <v>7</v>
      </c>
      <c r="D87" s="37">
        <v>24</v>
      </c>
      <c r="E87" s="37" t="s">
        <v>2024</v>
      </c>
      <c r="F87" s="42">
        <v>2943.12</v>
      </c>
      <c r="G87" s="42">
        <v>70634.880000000005</v>
      </c>
      <c r="H87" s="37" t="s">
        <v>318</v>
      </c>
      <c r="I87" s="37" t="s">
        <v>337</v>
      </c>
    </row>
    <row r="88" spans="1:9" ht="94.5" x14ac:dyDescent="0.25">
      <c r="A88" s="35">
        <v>85</v>
      </c>
      <c r="B88" s="41" t="s">
        <v>753</v>
      </c>
      <c r="C88" s="37" t="s">
        <v>7</v>
      </c>
      <c r="D88" s="37">
        <v>2</v>
      </c>
      <c r="E88" s="37" t="s">
        <v>2025</v>
      </c>
      <c r="F88" s="42">
        <v>8254.08</v>
      </c>
      <c r="G88" s="42">
        <v>16508.16</v>
      </c>
      <c r="H88" s="37" t="s">
        <v>318</v>
      </c>
      <c r="I88" s="37" t="s">
        <v>337</v>
      </c>
    </row>
    <row r="89" spans="1:9" ht="78.75" x14ac:dyDescent="0.25">
      <c r="A89" s="35">
        <v>86</v>
      </c>
      <c r="B89" s="41" t="s">
        <v>754</v>
      </c>
      <c r="C89" s="37" t="s">
        <v>7</v>
      </c>
      <c r="D89" s="37">
        <v>794</v>
      </c>
      <c r="E89" s="37" t="s">
        <v>2026</v>
      </c>
      <c r="F89" s="42">
        <v>13.68</v>
      </c>
      <c r="G89" s="42">
        <v>10861.92</v>
      </c>
      <c r="H89" s="37" t="s">
        <v>318</v>
      </c>
      <c r="I89" s="37" t="s">
        <v>337</v>
      </c>
    </row>
    <row r="90" spans="1:9" ht="63" x14ac:dyDescent="0.25">
      <c r="A90" s="35">
        <v>87</v>
      </c>
      <c r="B90" s="41" t="s">
        <v>755</v>
      </c>
      <c r="C90" s="37" t="s">
        <v>7</v>
      </c>
      <c r="D90" s="37">
        <v>3</v>
      </c>
      <c r="E90" s="37" t="s">
        <v>2027</v>
      </c>
      <c r="F90" s="42">
        <v>2349.0912000000003</v>
      </c>
      <c r="G90" s="42">
        <v>7047.2736000000004</v>
      </c>
      <c r="H90" s="37" t="s">
        <v>318</v>
      </c>
      <c r="I90" s="37" t="s">
        <v>337</v>
      </c>
    </row>
    <row r="91" spans="1:9" ht="78.75" x14ac:dyDescent="0.25">
      <c r="A91" s="35">
        <v>88</v>
      </c>
      <c r="B91" s="41" t="s">
        <v>756</v>
      </c>
      <c r="C91" s="37" t="s">
        <v>7</v>
      </c>
      <c r="D91" s="37">
        <v>1</v>
      </c>
      <c r="E91" s="37" t="s">
        <v>2028</v>
      </c>
      <c r="F91" s="42">
        <v>1523.8080000000002</v>
      </c>
      <c r="G91" s="42">
        <v>1523.8080000000002</v>
      </c>
      <c r="H91" s="37" t="s">
        <v>318</v>
      </c>
      <c r="I91" s="37" t="s">
        <v>337</v>
      </c>
    </row>
    <row r="92" spans="1:9" ht="31.5" x14ac:dyDescent="0.25">
      <c r="A92" s="35">
        <v>89</v>
      </c>
      <c r="B92" s="41" t="s">
        <v>757</v>
      </c>
      <c r="C92" s="37" t="s">
        <v>7</v>
      </c>
      <c r="D92" s="37">
        <v>2</v>
      </c>
      <c r="E92" s="37" t="s">
        <v>2029</v>
      </c>
      <c r="F92" s="42">
        <v>873.12</v>
      </c>
      <c r="G92" s="42">
        <v>1746.24</v>
      </c>
      <c r="H92" s="37" t="s">
        <v>318</v>
      </c>
      <c r="I92" s="37" t="s">
        <v>337</v>
      </c>
    </row>
    <row r="93" spans="1:9" ht="31.5" x14ac:dyDescent="0.25">
      <c r="A93" s="35">
        <v>90</v>
      </c>
      <c r="B93" s="41" t="s">
        <v>758</v>
      </c>
      <c r="C93" s="37" t="s">
        <v>7</v>
      </c>
      <c r="D93" s="37">
        <v>1249</v>
      </c>
      <c r="E93" s="37" t="s">
        <v>2030</v>
      </c>
      <c r="F93" s="42">
        <v>4.2648000000000001</v>
      </c>
      <c r="G93" s="42">
        <v>5326.7352000000001</v>
      </c>
      <c r="H93" s="37" t="s">
        <v>318</v>
      </c>
      <c r="I93" s="37" t="s">
        <v>337</v>
      </c>
    </row>
    <row r="94" spans="1:9" ht="47.25" x14ac:dyDescent="0.25">
      <c r="A94" s="35">
        <v>91</v>
      </c>
      <c r="B94" s="41" t="s">
        <v>759</v>
      </c>
      <c r="C94" s="37" t="s">
        <v>7</v>
      </c>
      <c r="D94" s="37">
        <v>100</v>
      </c>
      <c r="E94" s="37" t="s">
        <v>2031</v>
      </c>
      <c r="F94" s="42">
        <v>1.4400000000000002</v>
      </c>
      <c r="G94" s="42">
        <v>144.00000000000003</v>
      </c>
      <c r="H94" s="37" t="s">
        <v>318</v>
      </c>
      <c r="I94" s="37" t="s">
        <v>337</v>
      </c>
    </row>
    <row r="95" spans="1:9" ht="47.25" x14ac:dyDescent="0.25">
      <c r="A95" s="35">
        <v>92</v>
      </c>
      <c r="B95" s="41" t="s">
        <v>760</v>
      </c>
      <c r="C95" s="37" t="s">
        <v>7</v>
      </c>
      <c r="D95" s="37">
        <v>100</v>
      </c>
      <c r="E95" s="37" t="s">
        <v>2032</v>
      </c>
      <c r="F95" s="42">
        <v>1.5047999999999999</v>
      </c>
      <c r="G95" s="42">
        <v>150.47999999999999</v>
      </c>
      <c r="H95" s="37" t="s">
        <v>318</v>
      </c>
      <c r="I95" s="37" t="s">
        <v>337</v>
      </c>
    </row>
    <row r="96" spans="1:9" ht="63" x14ac:dyDescent="0.25">
      <c r="A96" s="35">
        <v>93</v>
      </c>
      <c r="B96" s="41" t="s">
        <v>761</v>
      </c>
      <c r="C96" s="37" t="s">
        <v>7</v>
      </c>
      <c r="D96" s="37">
        <v>12</v>
      </c>
      <c r="E96" s="37" t="s">
        <v>2033</v>
      </c>
      <c r="F96" s="42">
        <v>264</v>
      </c>
      <c r="G96" s="42">
        <v>3168</v>
      </c>
      <c r="H96" s="37" t="s">
        <v>318</v>
      </c>
      <c r="I96" s="37" t="s">
        <v>337</v>
      </c>
    </row>
    <row r="97" spans="1:9" ht="63" x14ac:dyDescent="0.25">
      <c r="A97" s="35">
        <v>94</v>
      </c>
      <c r="B97" s="41" t="s">
        <v>762</v>
      </c>
      <c r="C97" s="37" t="s">
        <v>7</v>
      </c>
      <c r="D97" s="37">
        <v>25</v>
      </c>
      <c r="E97" s="37" t="s">
        <v>2034</v>
      </c>
      <c r="F97" s="42">
        <v>195.88560000000004</v>
      </c>
      <c r="G97" s="42">
        <v>4897.1400000000012</v>
      </c>
      <c r="H97" s="37" t="s">
        <v>318</v>
      </c>
      <c r="I97" s="37" t="s">
        <v>337</v>
      </c>
    </row>
    <row r="98" spans="1:9" ht="47.25" x14ac:dyDescent="0.25">
      <c r="A98" s="35">
        <v>95</v>
      </c>
      <c r="B98" s="41" t="s">
        <v>763</v>
      </c>
      <c r="C98" s="37" t="s">
        <v>7</v>
      </c>
      <c r="D98" s="37">
        <v>2</v>
      </c>
      <c r="E98" s="37" t="s">
        <v>2035</v>
      </c>
      <c r="F98" s="42">
        <v>196.66800000000001</v>
      </c>
      <c r="G98" s="42">
        <v>393.33600000000001</v>
      </c>
      <c r="H98" s="37" t="s">
        <v>318</v>
      </c>
      <c r="I98" s="37" t="s">
        <v>337</v>
      </c>
    </row>
    <row r="99" spans="1:9" ht="31.5" x14ac:dyDescent="0.25">
      <c r="A99" s="35">
        <v>96</v>
      </c>
      <c r="B99" s="41" t="s">
        <v>764</v>
      </c>
      <c r="C99" s="37" t="s">
        <v>7</v>
      </c>
      <c r="D99" s="37">
        <v>16</v>
      </c>
      <c r="E99" s="37" t="s">
        <v>2036</v>
      </c>
      <c r="F99" s="42">
        <v>56.85</v>
      </c>
      <c r="G99" s="42">
        <v>909.6</v>
      </c>
      <c r="H99" s="37" t="s">
        <v>318</v>
      </c>
      <c r="I99" s="37" t="s">
        <v>337</v>
      </c>
    </row>
    <row r="100" spans="1:9" ht="31.5" x14ac:dyDescent="0.25">
      <c r="A100" s="35">
        <v>97</v>
      </c>
      <c r="B100" s="41" t="s">
        <v>765</v>
      </c>
      <c r="C100" s="37" t="s">
        <v>7</v>
      </c>
      <c r="D100" s="37">
        <v>135</v>
      </c>
      <c r="E100" s="37" t="s">
        <v>2037</v>
      </c>
      <c r="F100" s="42">
        <v>2.9404444444444442</v>
      </c>
      <c r="G100" s="42">
        <v>396.96</v>
      </c>
      <c r="H100" s="37" t="s">
        <v>318</v>
      </c>
      <c r="I100" s="37" t="s">
        <v>337</v>
      </c>
    </row>
    <row r="101" spans="1:9" ht="31.5" x14ac:dyDescent="0.25">
      <c r="A101" s="35">
        <v>98</v>
      </c>
      <c r="B101" s="41" t="s">
        <v>766</v>
      </c>
      <c r="C101" s="37" t="s">
        <v>7</v>
      </c>
      <c r="D101" s="37">
        <v>27</v>
      </c>
      <c r="E101" s="37" t="s">
        <v>2038</v>
      </c>
      <c r="F101" s="42">
        <v>2.9333333333333336</v>
      </c>
      <c r="G101" s="42">
        <v>79.2</v>
      </c>
      <c r="H101" s="37" t="s">
        <v>318</v>
      </c>
      <c r="I101" s="37" t="s">
        <v>337</v>
      </c>
    </row>
    <row r="102" spans="1:9" ht="31.5" x14ac:dyDescent="0.25">
      <c r="A102" s="35">
        <v>99</v>
      </c>
      <c r="B102" s="41" t="s">
        <v>767</v>
      </c>
      <c r="C102" s="37" t="s">
        <v>7</v>
      </c>
      <c r="D102" s="37">
        <v>15</v>
      </c>
      <c r="E102" s="37" t="s">
        <v>2039</v>
      </c>
      <c r="F102" s="42">
        <v>7.84</v>
      </c>
      <c r="G102" s="42">
        <v>117.6</v>
      </c>
      <c r="H102" s="37" t="s">
        <v>318</v>
      </c>
      <c r="I102" s="37" t="s">
        <v>337</v>
      </c>
    </row>
    <row r="103" spans="1:9" ht="47.25" x14ac:dyDescent="0.25">
      <c r="A103" s="35">
        <v>100</v>
      </c>
      <c r="B103" s="41" t="s">
        <v>768</v>
      </c>
      <c r="C103" s="37" t="s">
        <v>7</v>
      </c>
      <c r="D103" s="37">
        <v>2</v>
      </c>
      <c r="E103" s="37" t="s">
        <v>2040</v>
      </c>
      <c r="F103" s="42">
        <v>11.76</v>
      </c>
      <c r="G103" s="42">
        <v>23.52</v>
      </c>
      <c r="H103" s="37" t="s">
        <v>318</v>
      </c>
      <c r="I103" s="37" t="s">
        <v>337</v>
      </c>
    </row>
    <row r="104" spans="1:9" ht="47.25" x14ac:dyDescent="0.25">
      <c r="A104" s="35">
        <v>101</v>
      </c>
      <c r="B104" s="41" t="s">
        <v>769</v>
      </c>
      <c r="C104" s="37" t="s">
        <v>7</v>
      </c>
      <c r="D104" s="37">
        <v>12</v>
      </c>
      <c r="E104" s="37" t="s">
        <v>2041</v>
      </c>
      <c r="F104" s="42">
        <v>17.361600000000003</v>
      </c>
      <c r="G104" s="42">
        <v>208.33920000000003</v>
      </c>
      <c r="H104" s="37" t="s">
        <v>318</v>
      </c>
      <c r="I104" s="37" t="s">
        <v>337</v>
      </c>
    </row>
    <row r="105" spans="1:9" ht="47.25" x14ac:dyDescent="0.25">
      <c r="A105" s="35">
        <v>102</v>
      </c>
      <c r="B105" s="41" t="s">
        <v>770</v>
      </c>
      <c r="C105" s="37" t="s">
        <v>7</v>
      </c>
      <c r="D105" s="37">
        <v>5</v>
      </c>
      <c r="E105" s="37" t="s">
        <v>2042</v>
      </c>
      <c r="F105" s="42">
        <v>21.955200000000001</v>
      </c>
      <c r="G105" s="42">
        <v>109.77600000000001</v>
      </c>
      <c r="H105" s="37" t="s">
        <v>318</v>
      </c>
      <c r="I105" s="37" t="s">
        <v>337</v>
      </c>
    </row>
    <row r="106" spans="1:9" ht="47.25" x14ac:dyDescent="0.25">
      <c r="A106" s="35">
        <v>103</v>
      </c>
      <c r="B106" s="41" t="s">
        <v>771</v>
      </c>
      <c r="C106" s="37" t="s">
        <v>7</v>
      </c>
      <c r="D106" s="37">
        <v>41</v>
      </c>
      <c r="E106" s="37" t="s">
        <v>2043</v>
      </c>
      <c r="F106" s="42">
        <v>67.305599999999998</v>
      </c>
      <c r="G106" s="42">
        <v>2759.5295999999998</v>
      </c>
      <c r="H106" s="37" t="s">
        <v>318</v>
      </c>
      <c r="I106" s="37" t="s">
        <v>337</v>
      </c>
    </row>
    <row r="107" spans="1:9" ht="63" x14ac:dyDescent="0.25">
      <c r="A107" s="35">
        <v>104</v>
      </c>
      <c r="B107" s="41" t="s">
        <v>772</v>
      </c>
      <c r="C107" s="37" t="s">
        <v>7</v>
      </c>
      <c r="D107" s="37">
        <v>42</v>
      </c>
      <c r="E107" s="37" t="s">
        <v>2044</v>
      </c>
      <c r="F107" s="42">
        <v>230.65680000000003</v>
      </c>
      <c r="G107" s="42">
        <v>9687.5856000000022</v>
      </c>
      <c r="H107" s="37" t="s">
        <v>318</v>
      </c>
      <c r="I107" s="37" t="s">
        <v>337</v>
      </c>
    </row>
    <row r="108" spans="1:9" ht="47.25" x14ac:dyDescent="0.25">
      <c r="A108" s="35">
        <v>105</v>
      </c>
      <c r="B108" s="41" t="s">
        <v>773</v>
      </c>
      <c r="C108" s="37" t="s">
        <v>7</v>
      </c>
      <c r="D108" s="37">
        <v>30</v>
      </c>
      <c r="E108" s="37" t="s">
        <v>2045</v>
      </c>
      <c r="F108" s="42">
        <v>19.634400000000003</v>
      </c>
      <c r="G108" s="42">
        <v>589.03200000000004</v>
      </c>
      <c r="H108" s="37" t="s">
        <v>318</v>
      </c>
      <c r="I108" s="37" t="s">
        <v>337</v>
      </c>
    </row>
    <row r="109" spans="1:9" ht="47.25" x14ac:dyDescent="0.25">
      <c r="A109" s="35">
        <v>106</v>
      </c>
      <c r="B109" s="41" t="s">
        <v>774</v>
      </c>
      <c r="C109" s="37" t="s">
        <v>7</v>
      </c>
      <c r="D109" s="37">
        <v>2</v>
      </c>
      <c r="E109" s="37" t="s">
        <v>2046</v>
      </c>
      <c r="F109" s="42">
        <v>32.275200000000005</v>
      </c>
      <c r="G109" s="42">
        <v>64.55040000000001</v>
      </c>
      <c r="H109" s="37" t="s">
        <v>318</v>
      </c>
      <c r="I109" s="37" t="s">
        <v>337</v>
      </c>
    </row>
    <row r="110" spans="1:9" ht="63" x14ac:dyDescent="0.25">
      <c r="A110" s="35">
        <v>107</v>
      </c>
      <c r="B110" s="41" t="s">
        <v>775</v>
      </c>
      <c r="C110" s="37" t="s">
        <v>7</v>
      </c>
      <c r="D110" s="37">
        <v>10</v>
      </c>
      <c r="E110" s="37" t="s">
        <v>2047</v>
      </c>
      <c r="F110" s="42">
        <v>35.193599999999996</v>
      </c>
      <c r="G110" s="42">
        <v>351.93599999999998</v>
      </c>
      <c r="H110" s="37" t="s">
        <v>318</v>
      </c>
      <c r="I110" s="37" t="s">
        <v>337</v>
      </c>
    </row>
    <row r="111" spans="1:9" ht="31.5" x14ac:dyDescent="0.25">
      <c r="A111" s="35">
        <v>108</v>
      </c>
      <c r="B111" s="41" t="s">
        <v>776</v>
      </c>
      <c r="C111" s="37" t="s">
        <v>7</v>
      </c>
      <c r="D111" s="37">
        <v>44</v>
      </c>
      <c r="E111" s="37" t="s">
        <v>2048</v>
      </c>
      <c r="F111" s="42">
        <v>13.711200000000002</v>
      </c>
      <c r="G111" s="42">
        <v>603.29280000000006</v>
      </c>
      <c r="H111" s="37" t="s">
        <v>318</v>
      </c>
      <c r="I111" s="37" t="s">
        <v>337</v>
      </c>
    </row>
    <row r="112" spans="1:9" ht="47.25" x14ac:dyDescent="0.25">
      <c r="A112" s="35">
        <v>109</v>
      </c>
      <c r="B112" s="41" t="s">
        <v>777</v>
      </c>
      <c r="C112" s="37" t="s">
        <v>7</v>
      </c>
      <c r="D112" s="37">
        <v>14</v>
      </c>
      <c r="E112" s="37" t="s">
        <v>2049</v>
      </c>
      <c r="F112" s="42">
        <v>262.32</v>
      </c>
      <c r="G112" s="42">
        <v>3672.48</v>
      </c>
      <c r="H112" s="37" t="s">
        <v>318</v>
      </c>
      <c r="I112" s="37" t="s">
        <v>337</v>
      </c>
    </row>
    <row r="113" spans="1:9" ht="47.25" x14ac:dyDescent="0.25">
      <c r="A113" s="35">
        <v>110</v>
      </c>
      <c r="B113" s="41" t="s">
        <v>778</v>
      </c>
      <c r="C113" s="37" t="s">
        <v>7</v>
      </c>
      <c r="D113" s="37">
        <v>70</v>
      </c>
      <c r="E113" s="37" t="s">
        <v>2050</v>
      </c>
      <c r="F113" s="42">
        <v>57.760800000000003</v>
      </c>
      <c r="G113" s="42">
        <v>4043.2560000000003</v>
      </c>
      <c r="H113" s="37" t="s">
        <v>318</v>
      </c>
      <c r="I113" s="37" t="s">
        <v>337</v>
      </c>
    </row>
    <row r="114" spans="1:9" ht="47.25" x14ac:dyDescent="0.25">
      <c r="A114" s="35">
        <v>111</v>
      </c>
      <c r="B114" s="41" t="s">
        <v>779</v>
      </c>
      <c r="C114" s="37" t="s">
        <v>7</v>
      </c>
      <c r="D114" s="37">
        <v>1800</v>
      </c>
      <c r="E114" s="37" t="s">
        <v>2051</v>
      </c>
      <c r="F114" s="42">
        <v>1.1280000000000001</v>
      </c>
      <c r="G114" s="42">
        <v>2030.4</v>
      </c>
      <c r="H114" s="37" t="s">
        <v>318</v>
      </c>
      <c r="I114" s="37" t="s">
        <v>337</v>
      </c>
    </row>
    <row r="115" spans="1:9" ht="31.5" x14ac:dyDescent="0.25">
      <c r="A115" s="35">
        <v>112</v>
      </c>
      <c r="B115" s="41" t="s">
        <v>780</v>
      </c>
      <c r="C115" s="37" t="s">
        <v>7</v>
      </c>
      <c r="D115" s="37">
        <v>54</v>
      </c>
      <c r="E115" s="37" t="s">
        <v>2052</v>
      </c>
      <c r="F115" s="42">
        <v>1.49712</v>
      </c>
      <c r="G115" s="42">
        <v>80.844480000000004</v>
      </c>
      <c r="H115" s="37" t="s">
        <v>318</v>
      </c>
      <c r="I115" s="37" t="s">
        <v>337</v>
      </c>
    </row>
    <row r="116" spans="1:9" ht="31.5" x14ac:dyDescent="0.25">
      <c r="A116" s="35">
        <v>113</v>
      </c>
      <c r="B116" s="41" t="s">
        <v>781</v>
      </c>
      <c r="C116" s="37" t="s">
        <v>7</v>
      </c>
      <c r="D116" s="37">
        <v>19</v>
      </c>
      <c r="E116" s="37" t="s">
        <v>2053</v>
      </c>
      <c r="F116" s="42">
        <v>1.6344000000000001</v>
      </c>
      <c r="G116" s="42">
        <v>31.053600000000003</v>
      </c>
      <c r="H116" s="37" t="s">
        <v>318</v>
      </c>
      <c r="I116" s="37" t="s">
        <v>337</v>
      </c>
    </row>
    <row r="117" spans="1:9" ht="31.5" x14ac:dyDescent="0.25">
      <c r="A117" s="35">
        <v>114</v>
      </c>
      <c r="B117" s="41" t="s">
        <v>782</v>
      </c>
      <c r="C117" s="37" t="s">
        <v>7</v>
      </c>
      <c r="D117" s="37">
        <v>22</v>
      </c>
      <c r="E117" s="37" t="s">
        <v>2054</v>
      </c>
      <c r="F117" s="42">
        <v>3.1104000000000007</v>
      </c>
      <c r="G117" s="42">
        <v>68.42880000000001</v>
      </c>
      <c r="H117" s="37" t="s">
        <v>318</v>
      </c>
      <c r="I117" s="37" t="s">
        <v>337</v>
      </c>
    </row>
    <row r="118" spans="1:9" ht="78.75" x14ac:dyDescent="0.25">
      <c r="A118" s="35">
        <v>115</v>
      </c>
      <c r="B118" s="41" t="s">
        <v>783</v>
      </c>
      <c r="C118" s="37" t="s">
        <v>7</v>
      </c>
      <c r="D118" s="37">
        <v>4</v>
      </c>
      <c r="E118" s="37" t="s">
        <v>2055</v>
      </c>
      <c r="F118" s="42">
        <v>1806.1296000000002</v>
      </c>
      <c r="G118" s="42">
        <v>7224.5184000000008</v>
      </c>
      <c r="H118" s="37" t="s">
        <v>318</v>
      </c>
      <c r="I118" s="37" t="s">
        <v>337</v>
      </c>
    </row>
    <row r="119" spans="1:9" ht="78.75" x14ac:dyDescent="0.25">
      <c r="A119" s="35">
        <v>116</v>
      </c>
      <c r="B119" s="41" t="s">
        <v>783</v>
      </c>
      <c r="C119" s="37" t="s">
        <v>7</v>
      </c>
      <c r="D119" s="37">
        <v>4</v>
      </c>
      <c r="E119" s="37" t="s">
        <v>2056</v>
      </c>
      <c r="F119" s="42">
        <v>1806.1296000000002</v>
      </c>
      <c r="G119" s="42">
        <v>7224.5184000000008</v>
      </c>
      <c r="H119" s="37" t="s">
        <v>318</v>
      </c>
      <c r="I119" s="37" t="s">
        <v>337</v>
      </c>
    </row>
    <row r="120" spans="1:9" ht="63" x14ac:dyDescent="0.25">
      <c r="A120" s="35">
        <v>117</v>
      </c>
      <c r="B120" s="41" t="s">
        <v>784</v>
      </c>
      <c r="C120" s="37" t="s">
        <v>24</v>
      </c>
      <c r="D120" s="37">
        <v>2</v>
      </c>
      <c r="E120" s="37" t="s">
        <v>2057</v>
      </c>
      <c r="F120" s="42">
        <v>133.536</v>
      </c>
      <c r="G120" s="42">
        <v>267.072</v>
      </c>
      <c r="H120" s="37" t="s">
        <v>318</v>
      </c>
      <c r="I120" s="37" t="s">
        <v>337</v>
      </c>
    </row>
    <row r="121" spans="1:9" ht="47.25" x14ac:dyDescent="0.25">
      <c r="A121" s="35">
        <v>118</v>
      </c>
      <c r="B121" s="41" t="s">
        <v>785</v>
      </c>
      <c r="C121" s="37" t="s">
        <v>24</v>
      </c>
      <c r="D121" s="37">
        <v>11</v>
      </c>
      <c r="E121" s="37" t="s">
        <v>2058</v>
      </c>
      <c r="F121" s="42">
        <v>133.536</v>
      </c>
      <c r="G121" s="42">
        <v>1468.896</v>
      </c>
      <c r="H121" s="37" t="s">
        <v>318</v>
      </c>
      <c r="I121" s="37" t="s">
        <v>337</v>
      </c>
    </row>
    <row r="122" spans="1:9" ht="78.75" x14ac:dyDescent="0.25">
      <c r="A122" s="35">
        <v>119</v>
      </c>
      <c r="B122" s="41" t="s">
        <v>786</v>
      </c>
      <c r="C122" s="37" t="s">
        <v>7</v>
      </c>
      <c r="D122" s="37">
        <v>9</v>
      </c>
      <c r="E122" s="37" t="s">
        <v>2059</v>
      </c>
      <c r="F122" s="42">
        <v>1049.28</v>
      </c>
      <c r="G122" s="42">
        <v>9443.52</v>
      </c>
      <c r="H122" s="37" t="s">
        <v>318</v>
      </c>
      <c r="I122" s="37" t="s">
        <v>337</v>
      </c>
    </row>
    <row r="123" spans="1:9" ht="47.25" x14ac:dyDescent="0.25">
      <c r="A123" s="35">
        <v>120</v>
      </c>
      <c r="B123" s="41" t="s">
        <v>787</v>
      </c>
      <c r="C123" s="37" t="s">
        <v>7</v>
      </c>
      <c r="D123" s="37">
        <v>2950</v>
      </c>
      <c r="E123" s="37" t="s">
        <v>2060</v>
      </c>
      <c r="F123" s="42">
        <v>4.878864000000001</v>
      </c>
      <c r="G123" s="42">
        <v>14392.648800000003</v>
      </c>
      <c r="H123" s="37" t="s">
        <v>318</v>
      </c>
      <c r="I123" s="37" t="s">
        <v>337</v>
      </c>
    </row>
    <row r="124" spans="1:9" ht="15.75" x14ac:dyDescent="0.25">
      <c r="A124" s="35">
        <v>121</v>
      </c>
      <c r="B124" s="41" t="s">
        <v>788</v>
      </c>
      <c r="C124" s="37" t="s">
        <v>7</v>
      </c>
      <c r="D124" s="37">
        <v>252</v>
      </c>
      <c r="E124" s="37" t="s">
        <v>2061</v>
      </c>
      <c r="F124" s="42">
        <v>8.64</v>
      </c>
      <c r="G124" s="42">
        <v>2177.2800000000002</v>
      </c>
      <c r="H124" s="37" t="s">
        <v>318</v>
      </c>
      <c r="I124" s="37" t="s">
        <v>337</v>
      </c>
    </row>
    <row r="125" spans="1:9" ht="63" x14ac:dyDescent="0.25">
      <c r="A125" s="35">
        <v>122</v>
      </c>
      <c r="B125" s="41" t="s">
        <v>789</v>
      </c>
      <c r="C125" s="37" t="s">
        <v>7</v>
      </c>
      <c r="D125" s="37">
        <v>19</v>
      </c>
      <c r="E125" s="37" t="s">
        <v>2062</v>
      </c>
      <c r="F125" s="42">
        <v>192.96</v>
      </c>
      <c r="G125" s="42">
        <v>3666.2400000000002</v>
      </c>
      <c r="H125" s="37" t="s">
        <v>318</v>
      </c>
      <c r="I125" s="37" t="s">
        <v>337</v>
      </c>
    </row>
    <row r="126" spans="1:9" ht="31.5" x14ac:dyDescent="0.25">
      <c r="A126" s="35">
        <v>123</v>
      </c>
      <c r="B126" s="41" t="s">
        <v>790</v>
      </c>
      <c r="C126" s="37" t="s">
        <v>7</v>
      </c>
      <c r="D126" s="37">
        <v>3</v>
      </c>
      <c r="E126" s="37" t="s">
        <v>2063</v>
      </c>
      <c r="F126" s="42">
        <v>2800.7999999999997</v>
      </c>
      <c r="G126" s="42">
        <v>8402.4</v>
      </c>
      <c r="H126" s="37" t="s">
        <v>318</v>
      </c>
      <c r="I126" s="37" t="s">
        <v>337</v>
      </c>
    </row>
    <row r="127" spans="1:9" ht="31.5" x14ac:dyDescent="0.25">
      <c r="A127" s="35">
        <v>124</v>
      </c>
      <c r="B127" s="41" t="s">
        <v>791</v>
      </c>
      <c r="C127" s="37" t="s">
        <v>7</v>
      </c>
      <c r="D127" s="37">
        <v>1</v>
      </c>
      <c r="E127" s="37" t="s">
        <v>2064</v>
      </c>
      <c r="F127" s="42">
        <v>3372.7200000000003</v>
      </c>
      <c r="G127" s="42">
        <v>3372.7200000000003</v>
      </c>
      <c r="H127" s="37" t="s">
        <v>318</v>
      </c>
      <c r="I127" s="37" t="s">
        <v>337</v>
      </c>
    </row>
    <row r="128" spans="1:9" ht="31.5" x14ac:dyDescent="0.25">
      <c r="A128" s="35">
        <v>125</v>
      </c>
      <c r="B128" s="41" t="s">
        <v>792</v>
      </c>
      <c r="C128" s="37" t="s">
        <v>7</v>
      </c>
      <c r="D128" s="37">
        <v>2</v>
      </c>
      <c r="E128" s="37" t="s">
        <v>2065</v>
      </c>
      <c r="F128" s="42">
        <v>530.16</v>
      </c>
      <c r="G128" s="42">
        <v>1060.32</v>
      </c>
      <c r="H128" s="37" t="s">
        <v>318</v>
      </c>
      <c r="I128" s="37" t="s">
        <v>337</v>
      </c>
    </row>
    <row r="129" spans="1:9" ht="63" x14ac:dyDescent="0.25">
      <c r="A129" s="35">
        <v>126</v>
      </c>
      <c r="B129" s="41" t="s">
        <v>793</v>
      </c>
      <c r="C129" s="37" t="s">
        <v>7</v>
      </c>
      <c r="D129" s="37">
        <v>2</v>
      </c>
      <c r="E129" s="37" t="s">
        <v>2066</v>
      </c>
      <c r="F129" s="42">
        <v>8630.7960000000003</v>
      </c>
      <c r="G129" s="42">
        <v>17261.592000000001</v>
      </c>
      <c r="H129" s="37" t="s">
        <v>318</v>
      </c>
      <c r="I129" s="37" t="s">
        <v>337</v>
      </c>
    </row>
    <row r="130" spans="1:9" ht="63" x14ac:dyDescent="0.25">
      <c r="A130" s="35">
        <v>127</v>
      </c>
      <c r="B130" s="41" t="s">
        <v>794</v>
      </c>
      <c r="C130" s="37" t="s">
        <v>24</v>
      </c>
      <c r="D130" s="37">
        <v>52</v>
      </c>
      <c r="E130" s="37" t="s">
        <v>2067</v>
      </c>
      <c r="F130" s="42">
        <v>130.46159999999998</v>
      </c>
      <c r="G130" s="42">
        <v>6784.0031999999992</v>
      </c>
      <c r="H130" s="37" t="s">
        <v>318</v>
      </c>
      <c r="I130" s="37" t="s">
        <v>337</v>
      </c>
    </row>
    <row r="131" spans="1:9" ht="47.25" x14ac:dyDescent="0.25">
      <c r="A131" s="35">
        <v>128</v>
      </c>
      <c r="B131" s="41" t="s">
        <v>795</v>
      </c>
      <c r="C131" s="37" t="s">
        <v>7</v>
      </c>
      <c r="D131" s="37">
        <v>64</v>
      </c>
      <c r="E131" s="37" t="s">
        <v>2068</v>
      </c>
      <c r="F131" s="42">
        <v>58.692</v>
      </c>
      <c r="G131" s="42">
        <v>3756.288</v>
      </c>
      <c r="H131" s="37" t="s">
        <v>318</v>
      </c>
      <c r="I131" s="37" t="s">
        <v>337</v>
      </c>
    </row>
    <row r="132" spans="1:9" ht="47.25" x14ac:dyDescent="0.25">
      <c r="A132" s="35">
        <v>129</v>
      </c>
      <c r="B132" s="41" t="s">
        <v>796</v>
      </c>
      <c r="C132" s="37" t="s">
        <v>7</v>
      </c>
      <c r="D132" s="37">
        <v>47</v>
      </c>
      <c r="E132" s="37" t="s">
        <v>2069</v>
      </c>
      <c r="F132" s="42">
        <v>30.415200000000002</v>
      </c>
      <c r="G132" s="42">
        <v>1429.5144</v>
      </c>
      <c r="H132" s="37" t="s">
        <v>318</v>
      </c>
      <c r="I132" s="37" t="s">
        <v>337</v>
      </c>
    </row>
    <row r="133" spans="1:9" ht="31.5" x14ac:dyDescent="0.25">
      <c r="A133" s="35">
        <v>130</v>
      </c>
      <c r="B133" s="41" t="s">
        <v>797</v>
      </c>
      <c r="C133" s="37" t="s">
        <v>7</v>
      </c>
      <c r="D133" s="37">
        <v>43</v>
      </c>
      <c r="E133" s="37" t="s">
        <v>2070</v>
      </c>
      <c r="F133" s="42">
        <v>23.28</v>
      </c>
      <c r="G133" s="42">
        <v>1001.0400000000001</v>
      </c>
      <c r="H133" s="37" t="s">
        <v>318</v>
      </c>
      <c r="I133" s="37" t="s">
        <v>337</v>
      </c>
    </row>
    <row r="134" spans="1:9" ht="47.25" x14ac:dyDescent="0.25">
      <c r="A134" s="35">
        <v>131</v>
      </c>
      <c r="B134" s="41" t="s">
        <v>798</v>
      </c>
      <c r="C134" s="37" t="s">
        <v>7</v>
      </c>
      <c r="D134" s="37">
        <v>110</v>
      </c>
      <c r="E134" s="37" t="s">
        <v>2071</v>
      </c>
      <c r="F134" s="42">
        <v>25.718400000000003</v>
      </c>
      <c r="G134" s="42">
        <v>2829.0240000000003</v>
      </c>
      <c r="H134" s="37" t="s">
        <v>318</v>
      </c>
      <c r="I134" s="37" t="s">
        <v>337</v>
      </c>
    </row>
    <row r="135" spans="1:9" ht="78.75" x14ac:dyDescent="0.25">
      <c r="A135" s="35">
        <v>132</v>
      </c>
      <c r="B135" s="41" t="s">
        <v>799</v>
      </c>
      <c r="C135" s="37" t="s">
        <v>7</v>
      </c>
      <c r="D135" s="37">
        <v>5</v>
      </c>
      <c r="E135" s="37" t="s">
        <v>2072</v>
      </c>
      <c r="F135" s="42">
        <v>197.76000000000002</v>
      </c>
      <c r="G135" s="42">
        <v>988.80000000000007</v>
      </c>
      <c r="H135" s="37" t="s">
        <v>318</v>
      </c>
      <c r="I135" s="37" t="s">
        <v>337</v>
      </c>
    </row>
    <row r="136" spans="1:9" ht="78.75" x14ac:dyDescent="0.25">
      <c r="A136" s="35">
        <v>133</v>
      </c>
      <c r="B136" s="41" t="s">
        <v>800</v>
      </c>
      <c r="C136" s="37" t="s">
        <v>7</v>
      </c>
      <c r="D136" s="37">
        <v>3</v>
      </c>
      <c r="E136" s="37" t="s">
        <v>2073</v>
      </c>
      <c r="F136" s="42">
        <v>181.2</v>
      </c>
      <c r="G136" s="42">
        <v>543.59999999999991</v>
      </c>
      <c r="H136" s="37" t="s">
        <v>318</v>
      </c>
      <c r="I136" s="37" t="s">
        <v>337</v>
      </c>
    </row>
    <row r="137" spans="1:9" ht="47.25" x14ac:dyDescent="0.25">
      <c r="A137" s="35">
        <v>134</v>
      </c>
      <c r="B137" s="41" t="s">
        <v>801</v>
      </c>
      <c r="C137" s="37" t="s">
        <v>7</v>
      </c>
      <c r="D137" s="37">
        <v>4</v>
      </c>
      <c r="E137" s="37" t="s">
        <v>2074</v>
      </c>
      <c r="F137" s="42">
        <v>18.720000000000002</v>
      </c>
      <c r="G137" s="42">
        <v>74.88000000000001</v>
      </c>
      <c r="H137" s="37" t="s">
        <v>318</v>
      </c>
      <c r="I137" s="37" t="s">
        <v>337</v>
      </c>
    </row>
    <row r="138" spans="1:9" ht="63" x14ac:dyDescent="0.25">
      <c r="A138" s="35">
        <v>135</v>
      </c>
      <c r="B138" s="41" t="s">
        <v>802</v>
      </c>
      <c r="C138" s="37" t="s">
        <v>7</v>
      </c>
      <c r="D138" s="37">
        <v>88</v>
      </c>
      <c r="E138" s="37" t="s">
        <v>2075</v>
      </c>
      <c r="F138" s="42">
        <v>64.992000000000004</v>
      </c>
      <c r="G138" s="42">
        <v>5719.2960000000003</v>
      </c>
      <c r="H138" s="37" t="s">
        <v>318</v>
      </c>
      <c r="I138" s="37" t="s">
        <v>337</v>
      </c>
    </row>
    <row r="139" spans="1:9" ht="78.75" x14ac:dyDescent="0.25">
      <c r="A139" s="35">
        <v>136</v>
      </c>
      <c r="B139" s="41" t="s">
        <v>803</v>
      </c>
      <c r="C139" s="37" t="s">
        <v>7</v>
      </c>
      <c r="D139" s="37">
        <v>2</v>
      </c>
      <c r="E139" s="37" t="s">
        <v>2076</v>
      </c>
      <c r="F139" s="42">
        <v>3657.1008000000002</v>
      </c>
      <c r="G139" s="42">
        <v>7314.2016000000003</v>
      </c>
      <c r="H139" s="37" t="s">
        <v>318</v>
      </c>
      <c r="I139" s="37" t="s">
        <v>337</v>
      </c>
    </row>
    <row r="140" spans="1:9" ht="157.5" x14ac:dyDescent="0.25">
      <c r="A140" s="35">
        <v>137</v>
      </c>
      <c r="B140" s="41" t="s">
        <v>804</v>
      </c>
      <c r="C140" s="37" t="s">
        <v>7</v>
      </c>
      <c r="D140" s="37">
        <v>3</v>
      </c>
      <c r="E140" s="37" t="s">
        <v>2077</v>
      </c>
      <c r="F140" s="42">
        <v>3657.1008000000002</v>
      </c>
      <c r="G140" s="42">
        <v>10971.3024</v>
      </c>
      <c r="H140" s="37" t="s">
        <v>318</v>
      </c>
      <c r="I140" s="37" t="s">
        <v>337</v>
      </c>
    </row>
    <row r="141" spans="1:9" ht="63" x14ac:dyDescent="0.25">
      <c r="A141" s="35">
        <v>138</v>
      </c>
      <c r="B141" s="41" t="s">
        <v>805</v>
      </c>
      <c r="C141" s="37" t="s">
        <v>7</v>
      </c>
      <c r="D141" s="37">
        <v>105</v>
      </c>
      <c r="E141" s="37" t="s">
        <v>2078</v>
      </c>
      <c r="F141" s="42">
        <v>281.09999999999997</v>
      </c>
      <c r="G141" s="42">
        <v>29515.499999999996</v>
      </c>
      <c r="H141" s="37" t="s">
        <v>318</v>
      </c>
      <c r="I141" s="37" t="s">
        <v>337</v>
      </c>
    </row>
    <row r="142" spans="1:9" ht="31.5" x14ac:dyDescent="0.25">
      <c r="A142" s="35">
        <v>139</v>
      </c>
      <c r="B142" s="41" t="s">
        <v>806</v>
      </c>
      <c r="C142" s="37" t="s">
        <v>7</v>
      </c>
      <c r="D142" s="37">
        <v>12</v>
      </c>
      <c r="E142" s="37" t="s">
        <v>2079</v>
      </c>
      <c r="F142" s="42">
        <v>260.16000000000003</v>
      </c>
      <c r="G142" s="42">
        <v>3121.92</v>
      </c>
      <c r="H142" s="37" t="s">
        <v>318</v>
      </c>
      <c r="I142" s="37" t="s">
        <v>337</v>
      </c>
    </row>
    <row r="143" spans="1:9" ht="47.25" x14ac:dyDescent="0.25">
      <c r="A143" s="35">
        <v>140</v>
      </c>
      <c r="B143" s="41" t="s">
        <v>807</v>
      </c>
      <c r="C143" s="37" t="s">
        <v>7</v>
      </c>
      <c r="D143" s="37">
        <v>10</v>
      </c>
      <c r="E143" s="37" t="s">
        <v>2080</v>
      </c>
      <c r="F143" s="42">
        <v>828.19920000000002</v>
      </c>
      <c r="G143" s="42">
        <v>8281.9920000000002</v>
      </c>
      <c r="H143" s="37" t="s">
        <v>318</v>
      </c>
      <c r="I143" s="37" t="s">
        <v>337</v>
      </c>
    </row>
    <row r="144" spans="1:9" ht="63" x14ac:dyDescent="0.25">
      <c r="A144" s="35">
        <v>141</v>
      </c>
      <c r="B144" s="41" t="s">
        <v>808</v>
      </c>
      <c r="C144" s="37" t="s">
        <v>7</v>
      </c>
      <c r="D144" s="37">
        <v>1</v>
      </c>
      <c r="E144" s="37" t="s">
        <v>2081</v>
      </c>
      <c r="F144" s="42">
        <v>283.74959999999999</v>
      </c>
      <c r="G144" s="42">
        <v>283.74959999999999</v>
      </c>
      <c r="H144" s="37" t="s">
        <v>318</v>
      </c>
      <c r="I144" s="37" t="s">
        <v>337</v>
      </c>
    </row>
    <row r="145" spans="1:9" ht="78.75" x14ac:dyDescent="0.25">
      <c r="A145" s="35">
        <v>142</v>
      </c>
      <c r="B145" s="41" t="s">
        <v>809</v>
      </c>
      <c r="C145" s="37" t="s">
        <v>7</v>
      </c>
      <c r="D145" s="37">
        <v>6</v>
      </c>
      <c r="E145" s="37" t="s">
        <v>2082</v>
      </c>
      <c r="F145" s="42">
        <v>465.52560000000005</v>
      </c>
      <c r="G145" s="42">
        <v>2793.1536000000006</v>
      </c>
      <c r="H145" s="37" t="s">
        <v>318</v>
      </c>
      <c r="I145" s="37" t="s">
        <v>337</v>
      </c>
    </row>
    <row r="146" spans="1:9" ht="63" x14ac:dyDescent="0.25">
      <c r="A146" s="35">
        <v>143</v>
      </c>
      <c r="B146" s="41" t="s">
        <v>810</v>
      </c>
      <c r="C146" s="37" t="s">
        <v>7</v>
      </c>
      <c r="D146" s="37">
        <v>2</v>
      </c>
      <c r="E146" s="37" t="s">
        <v>2083</v>
      </c>
      <c r="F146" s="42">
        <v>260.49600000000004</v>
      </c>
      <c r="G146" s="42">
        <v>520.99200000000008</v>
      </c>
      <c r="H146" s="37" t="s">
        <v>318</v>
      </c>
      <c r="I146" s="37" t="s">
        <v>337</v>
      </c>
    </row>
    <row r="147" spans="1:9" ht="78.75" x14ac:dyDescent="0.25">
      <c r="A147" s="35">
        <v>144</v>
      </c>
      <c r="B147" s="41" t="s">
        <v>811</v>
      </c>
      <c r="C147" s="37" t="s">
        <v>7</v>
      </c>
      <c r="D147" s="37">
        <v>18</v>
      </c>
      <c r="E147" s="37" t="s">
        <v>2084</v>
      </c>
      <c r="F147" s="42">
        <v>598.70399999999995</v>
      </c>
      <c r="G147" s="42">
        <v>10776.671999999999</v>
      </c>
      <c r="H147" s="37" t="s">
        <v>318</v>
      </c>
      <c r="I147" s="37" t="s">
        <v>337</v>
      </c>
    </row>
    <row r="148" spans="1:9" ht="15.75" x14ac:dyDescent="0.25">
      <c r="A148" s="35">
        <v>145</v>
      </c>
      <c r="B148" s="41" t="s">
        <v>812</v>
      </c>
      <c r="C148" s="37" t="s">
        <v>7</v>
      </c>
      <c r="D148" s="37">
        <v>1</v>
      </c>
      <c r="E148" s="37" t="s">
        <v>2085</v>
      </c>
      <c r="F148" s="42">
        <v>237.84</v>
      </c>
      <c r="G148" s="42">
        <v>237.84</v>
      </c>
      <c r="H148" s="37" t="s">
        <v>318</v>
      </c>
      <c r="I148" s="37" t="s">
        <v>337</v>
      </c>
    </row>
    <row r="149" spans="1:9" ht="63" x14ac:dyDescent="0.25">
      <c r="A149" s="35">
        <v>146</v>
      </c>
      <c r="B149" s="41" t="s">
        <v>813</v>
      </c>
      <c r="C149" s="37" t="s">
        <v>7</v>
      </c>
      <c r="D149" s="37">
        <v>10</v>
      </c>
      <c r="E149" s="37" t="s">
        <v>2086</v>
      </c>
      <c r="F149" s="42">
        <v>574.32000000000005</v>
      </c>
      <c r="G149" s="42">
        <v>5743.2000000000007</v>
      </c>
      <c r="H149" s="37" t="s">
        <v>318</v>
      </c>
      <c r="I149" s="37" t="s">
        <v>337</v>
      </c>
    </row>
    <row r="150" spans="1:9" ht="31.5" x14ac:dyDescent="0.25">
      <c r="A150" s="35">
        <v>147</v>
      </c>
      <c r="B150" s="41" t="s">
        <v>814</v>
      </c>
      <c r="C150" s="37" t="s">
        <v>7</v>
      </c>
      <c r="D150" s="37">
        <v>14</v>
      </c>
      <c r="E150" s="37" t="s">
        <v>2087</v>
      </c>
      <c r="F150" s="42">
        <v>663.6</v>
      </c>
      <c r="G150" s="42">
        <v>9290.4</v>
      </c>
      <c r="H150" s="37" t="s">
        <v>318</v>
      </c>
      <c r="I150" s="37" t="s">
        <v>337</v>
      </c>
    </row>
    <row r="151" spans="1:9" ht="63" x14ac:dyDescent="0.25">
      <c r="A151" s="35">
        <v>148</v>
      </c>
      <c r="B151" s="41" t="s">
        <v>815</v>
      </c>
      <c r="C151" s="37" t="s">
        <v>7</v>
      </c>
      <c r="D151" s="37">
        <v>2</v>
      </c>
      <c r="E151" s="37" t="s">
        <v>2088</v>
      </c>
      <c r="F151" s="42">
        <v>94255.92</v>
      </c>
      <c r="G151" s="42">
        <v>188511.84</v>
      </c>
      <c r="H151" s="37" t="s">
        <v>318</v>
      </c>
      <c r="I151" s="37" t="s">
        <v>337</v>
      </c>
    </row>
    <row r="152" spans="1:9" ht="63" x14ac:dyDescent="0.25">
      <c r="A152" s="35">
        <v>149</v>
      </c>
      <c r="B152" s="41" t="s">
        <v>816</v>
      </c>
      <c r="C152" s="37" t="s">
        <v>7</v>
      </c>
      <c r="D152" s="37">
        <v>1</v>
      </c>
      <c r="E152" s="37" t="s">
        <v>2089</v>
      </c>
      <c r="F152" s="42">
        <v>265021.44</v>
      </c>
      <c r="G152" s="42">
        <v>265021.44</v>
      </c>
      <c r="H152" s="37" t="s">
        <v>318</v>
      </c>
      <c r="I152" s="37" t="s">
        <v>337</v>
      </c>
    </row>
    <row r="153" spans="1:9" ht="141.75" x14ac:dyDescent="0.25">
      <c r="A153" s="35">
        <v>150</v>
      </c>
      <c r="B153" s="41" t="s">
        <v>817</v>
      </c>
      <c r="C153" s="37" t="s">
        <v>133</v>
      </c>
      <c r="D153" s="37">
        <v>5</v>
      </c>
      <c r="E153" s="37" t="s">
        <v>2090</v>
      </c>
      <c r="F153" s="42">
        <v>107136</v>
      </c>
      <c r="G153" s="42">
        <v>535680</v>
      </c>
      <c r="H153" s="37" t="s">
        <v>318</v>
      </c>
      <c r="I153" s="37" t="s">
        <v>337</v>
      </c>
    </row>
    <row r="154" spans="1:9" ht="78.75" x14ac:dyDescent="0.25">
      <c r="A154" s="35">
        <v>151</v>
      </c>
      <c r="B154" s="41" t="s">
        <v>818</v>
      </c>
      <c r="C154" s="37" t="s">
        <v>7</v>
      </c>
      <c r="D154" s="37">
        <v>2900</v>
      </c>
      <c r="E154" s="37" t="s">
        <v>2091</v>
      </c>
      <c r="F154" s="42">
        <v>1.6536000000000002</v>
      </c>
      <c r="G154" s="42">
        <v>4795.4400000000005</v>
      </c>
      <c r="H154" s="37" t="s">
        <v>318</v>
      </c>
      <c r="I154" s="37" t="s">
        <v>337</v>
      </c>
    </row>
    <row r="155" spans="1:9" ht="63" x14ac:dyDescent="0.25">
      <c r="A155" s="35">
        <v>152</v>
      </c>
      <c r="B155" s="41" t="s">
        <v>819</v>
      </c>
      <c r="C155" s="37" t="s">
        <v>7</v>
      </c>
      <c r="D155" s="37">
        <v>2800</v>
      </c>
      <c r="E155" s="37" t="s">
        <v>2092</v>
      </c>
      <c r="F155" s="42">
        <v>3.6720000000000006</v>
      </c>
      <c r="G155" s="42">
        <v>10281.600000000002</v>
      </c>
      <c r="H155" s="37" t="s">
        <v>318</v>
      </c>
      <c r="I155" s="37" t="s">
        <v>337</v>
      </c>
    </row>
    <row r="156" spans="1:9" ht="63" x14ac:dyDescent="0.25">
      <c r="A156" s="35">
        <v>153</v>
      </c>
      <c r="B156" s="41" t="s">
        <v>820</v>
      </c>
      <c r="C156" s="37" t="s">
        <v>7</v>
      </c>
      <c r="D156" s="37">
        <v>361</v>
      </c>
      <c r="E156" s="37" t="s">
        <v>2093</v>
      </c>
      <c r="F156" s="42">
        <v>7.92</v>
      </c>
      <c r="G156" s="42">
        <v>2859.12</v>
      </c>
      <c r="H156" s="37" t="s">
        <v>318</v>
      </c>
      <c r="I156" s="37" t="s">
        <v>337</v>
      </c>
    </row>
    <row r="157" spans="1:9" ht="31.5" x14ac:dyDescent="0.25">
      <c r="A157" s="35">
        <v>154</v>
      </c>
      <c r="B157" s="41" t="s">
        <v>821</v>
      </c>
      <c r="C157" s="37" t="s">
        <v>7</v>
      </c>
      <c r="D157" s="37">
        <v>600</v>
      </c>
      <c r="E157" s="37" t="s">
        <v>2094</v>
      </c>
      <c r="F157" s="42">
        <v>4.4208000000000007</v>
      </c>
      <c r="G157" s="42">
        <v>2652.4800000000005</v>
      </c>
      <c r="H157" s="37" t="s">
        <v>318</v>
      </c>
      <c r="I157" s="37" t="s">
        <v>337</v>
      </c>
    </row>
    <row r="158" spans="1:9" ht="31.5" x14ac:dyDescent="0.25">
      <c r="A158" s="35">
        <v>155</v>
      </c>
      <c r="B158" s="41" t="s">
        <v>822</v>
      </c>
      <c r="C158" s="37" t="s">
        <v>7</v>
      </c>
      <c r="D158" s="37">
        <v>3300</v>
      </c>
      <c r="E158" s="37" t="s">
        <v>2095</v>
      </c>
      <c r="F158" s="42">
        <v>3.4104000000000005</v>
      </c>
      <c r="G158" s="42">
        <v>11254.320000000002</v>
      </c>
      <c r="H158" s="37" t="s">
        <v>318</v>
      </c>
      <c r="I158" s="37" t="s">
        <v>337</v>
      </c>
    </row>
    <row r="159" spans="1:9" ht="31.5" x14ac:dyDescent="0.25">
      <c r="A159" s="35">
        <v>156</v>
      </c>
      <c r="B159" s="41" t="s">
        <v>823</v>
      </c>
      <c r="C159" s="37" t="s">
        <v>7</v>
      </c>
      <c r="D159" s="37">
        <v>317</v>
      </c>
      <c r="E159" s="37" t="s">
        <v>2096</v>
      </c>
      <c r="F159" s="42">
        <v>2.5872000000000002</v>
      </c>
      <c r="G159" s="42">
        <v>820.14240000000007</v>
      </c>
      <c r="H159" s="37" t="s">
        <v>318</v>
      </c>
      <c r="I159" s="37" t="s">
        <v>337</v>
      </c>
    </row>
    <row r="160" spans="1:9" ht="31.5" x14ac:dyDescent="0.25">
      <c r="A160" s="35">
        <v>157</v>
      </c>
      <c r="B160" s="41" t="s">
        <v>824</v>
      </c>
      <c r="C160" s="37" t="s">
        <v>7</v>
      </c>
      <c r="D160" s="37">
        <v>112</v>
      </c>
      <c r="E160" s="37" t="s">
        <v>2097</v>
      </c>
      <c r="F160" s="42">
        <v>4.9055999999999997</v>
      </c>
      <c r="G160" s="42">
        <v>549.42719999999997</v>
      </c>
      <c r="H160" s="37" t="s">
        <v>318</v>
      </c>
      <c r="I160" s="37" t="s">
        <v>337</v>
      </c>
    </row>
    <row r="161" spans="1:9" ht="31.5" x14ac:dyDescent="0.25">
      <c r="A161" s="35">
        <v>158</v>
      </c>
      <c r="B161" s="41" t="s">
        <v>825</v>
      </c>
      <c r="C161" s="37" t="s">
        <v>7</v>
      </c>
      <c r="D161" s="37">
        <v>47</v>
      </c>
      <c r="E161" s="37" t="s">
        <v>2098</v>
      </c>
      <c r="F161" s="42">
        <v>4.3487999999999998</v>
      </c>
      <c r="G161" s="42">
        <v>204.39359999999999</v>
      </c>
      <c r="H161" s="37" t="s">
        <v>318</v>
      </c>
      <c r="I161" s="37" t="s">
        <v>337</v>
      </c>
    </row>
    <row r="162" spans="1:9" ht="63" x14ac:dyDescent="0.25">
      <c r="A162" s="35">
        <v>159</v>
      </c>
      <c r="B162" s="41" t="s">
        <v>826</v>
      </c>
      <c r="C162" s="37" t="s">
        <v>7</v>
      </c>
      <c r="D162" s="37">
        <v>65</v>
      </c>
      <c r="E162" s="37" t="s">
        <v>2099</v>
      </c>
      <c r="F162" s="42">
        <v>2.1120000000000001</v>
      </c>
      <c r="G162" s="42">
        <v>137.28</v>
      </c>
      <c r="H162" s="37" t="s">
        <v>318</v>
      </c>
      <c r="I162" s="37" t="s">
        <v>337</v>
      </c>
    </row>
    <row r="163" spans="1:9" ht="63" x14ac:dyDescent="0.25">
      <c r="A163" s="35">
        <v>160</v>
      </c>
      <c r="B163" s="41" t="s">
        <v>827</v>
      </c>
      <c r="C163" s="37" t="s">
        <v>7</v>
      </c>
      <c r="D163" s="37">
        <v>50</v>
      </c>
      <c r="E163" s="37" t="s">
        <v>2100</v>
      </c>
      <c r="F163" s="42">
        <v>4.0175999999999998</v>
      </c>
      <c r="G163" s="42">
        <v>200.88</v>
      </c>
      <c r="H163" s="37" t="s">
        <v>318</v>
      </c>
      <c r="I163" s="37" t="s">
        <v>337</v>
      </c>
    </row>
    <row r="164" spans="1:9" ht="15.75" x14ac:dyDescent="0.25">
      <c r="A164" s="35">
        <v>161</v>
      </c>
      <c r="B164" s="41" t="s">
        <v>828</v>
      </c>
      <c r="C164" s="37" t="s">
        <v>7</v>
      </c>
      <c r="D164" s="37">
        <v>6</v>
      </c>
      <c r="E164" s="37" t="s">
        <v>2101</v>
      </c>
      <c r="F164" s="42">
        <v>775.12</v>
      </c>
      <c r="G164" s="42">
        <v>4650.72</v>
      </c>
      <c r="H164" s="37" t="s">
        <v>318</v>
      </c>
      <c r="I164" s="37" t="s">
        <v>337</v>
      </c>
    </row>
    <row r="165" spans="1:9" ht="63" x14ac:dyDescent="0.25">
      <c r="A165" s="35">
        <v>162</v>
      </c>
      <c r="B165" s="41" t="s">
        <v>829</v>
      </c>
      <c r="C165" s="37" t="s">
        <v>7</v>
      </c>
      <c r="D165" s="37">
        <v>24</v>
      </c>
      <c r="E165" s="37" t="s">
        <v>2102</v>
      </c>
      <c r="F165" s="42">
        <v>47.6</v>
      </c>
      <c r="G165" s="42">
        <v>1142.4000000000001</v>
      </c>
      <c r="H165" s="37" t="s">
        <v>318</v>
      </c>
      <c r="I165" s="37" t="s">
        <v>337</v>
      </c>
    </row>
    <row r="166" spans="1:9" ht="63" x14ac:dyDescent="0.25">
      <c r="A166" s="35">
        <v>163</v>
      </c>
      <c r="B166" s="41" t="s">
        <v>830</v>
      </c>
      <c r="C166" s="37" t="s">
        <v>7</v>
      </c>
      <c r="D166" s="37">
        <v>77</v>
      </c>
      <c r="E166" s="37" t="s">
        <v>2103</v>
      </c>
      <c r="F166" s="42">
        <v>58.759480519480519</v>
      </c>
      <c r="G166" s="42">
        <v>4524.4799999999996</v>
      </c>
      <c r="H166" s="37" t="s">
        <v>318</v>
      </c>
      <c r="I166" s="37" t="s">
        <v>337</v>
      </c>
    </row>
    <row r="167" spans="1:9" ht="31.5" x14ac:dyDescent="0.25">
      <c r="A167" s="35">
        <v>164</v>
      </c>
      <c r="B167" s="41" t="s">
        <v>831</v>
      </c>
      <c r="C167" s="37" t="s">
        <v>7</v>
      </c>
      <c r="D167" s="37">
        <v>100</v>
      </c>
      <c r="E167" s="37" t="s">
        <v>2104</v>
      </c>
      <c r="F167" s="42">
        <v>9.9695999999999998</v>
      </c>
      <c r="G167" s="42">
        <v>996.96</v>
      </c>
      <c r="H167" s="37" t="s">
        <v>318</v>
      </c>
      <c r="I167" s="37" t="s">
        <v>337</v>
      </c>
    </row>
    <row r="168" spans="1:9" ht="47.25" x14ac:dyDescent="0.25">
      <c r="A168" s="35">
        <v>165</v>
      </c>
      <c r="B168" s="41" t="s">
        <v>832</v>
      </c>
      <c r="C168" s="37" t="s">
        <v>7</v>
      </c>
      <c r="D168" s="37">
        <v>12</v>
      </c>
      <c r="E168" s="37" t="s">
        <v>2105</v>
      </c>
      <c r="F168" s="42">
        <v>109.3536</v>
      </c>
      <c r="G168" s="42">
        <v>1312.2431999999999</v>
      </c>
      <c r="H168" s="37" t="s">
        <v>318</v>
      </c>
      <c r="I168" s="37" t="s">
        <v>337</v>
      </c>
    </row>
    <row r="169" spans="1:9" ht="78.75" x14ac:dyDescent="0.25">
      <c r="A169" s="35">
        <v>166</v>
      </c>
      <c r="B169" s="41" t="s">
        <v>833</v>
      </c>
      <c r="C169" s="37" t="s">
        <v>7</v>
      </c>
      <c r="D169" s="37">
        <v>5</v>
      </c>
      <c r="E169" s="37" t="s">
        <v>2106</v>
      </c>
      <c r="F169" s="42">
        <v>1767.7440000000001</v>
      </c>
      <c r="G169" s="42">
        <v>8838.7200000000012</v>
      </c>
      <c r="H169" s="37" t="s">
        <v>318</v>
      </c>
      <c r="I169" s="37" t="s">
        <v>337</v>
      </c>
    </row>
    <row r="170" spans="1:9" ht="63" x14ac:dyDescent="0.25">
      <c r="A170" s="35">
        <v>167</v>
      </c>
      <c r="B170" s="41" t="s">
        <v>834</v>
      </c>
      <c r="C170" s="37" t="s">
        <v>7</v>
      </c>
      <c r="D170" s="37">
        <v>1</v>
      </c>
      <c r="E170" s="37" t="s">
        <v>2107</v>
      </c>
      <c r="F170" s="42">
        <v>2042.16</v>
      </c>
      <c r="G170" s="42">
        <v>2042.16</v>
      </c>
      <c r="H170" s="37" t="s">
        <v>318</v>
      </c>
      <c r="I170" s="37" t="s">
        <v>337</v>
      </c>
    </row>
    <row r="171" spans="1:9" ht="47.25" x14ac:dyDescent="0.25">
      <c r="A171" s="35">
        <v>168</v>
      </c>
      <c r="B171" s="41" t="s">
        <v>835</v>
      </c>
      <c r="C171" s="37" t="s">
        <v>7</v>
      </c>
      <c r="D171" s="37">
        <v>5</v>
      </c>
      <c r="E171" s="37" t="s">
        <v>1739</v>
      </c>
      <c r="F171" s="42">
        <v>393.60239999999999</v>
      </c>
      <c r="G171" s="42">
        <v>1968.0119999999999</v>
      </c>
      <c r="H171" s="37" t="s">
        <v>318</v>
      </c>
      <c r="I171" s="37" t="s">
        <v>337</v>
      </c>
    </row>
    <row r="172" spans="1:9" ht="31.5" x14ac:dyDescent="0.25">
      <c r="A172" s="35">
        <v>169</v>
      </c>
      <c r="B172" s="41" t="s">
        <v>836</v>
      </c>
      <c r="C172" s="37" t="s">
        <v>7</v>
      </c>
      <c r="D172" s="37">
        <v>5</v>
      </c>
      <c r="E172" s="37" t="s">
        <v>1812</v>
      </c>
      <c r="F172" s="42">
        <v>1248.6576</v>
      </c>
      <c r="G172" s="42">
        <v>6243.2880000000005</v>
      </c>
      <c r="H172" s="37" t="s">
        <v>318</v>
      </c>
      <c r="I172" s="37" t="s">
        <v>337</v>
      </c>
    </row>
    <row r="173" spans="1:9" ht="94.5" x14ac:dyDescent="0.25">
      <c r="A173" s="35">
        <v>170</v>
      </c>
      <c r="B173" s="41" t="s">
        <v>837</v>
      </c>
      <c r="C173" s="37" t="s">
        <v>24</v>
      </c>
      <c r="D173" s="37">
        <v>200</v>
      </c>
      <c r="E173" s="37" t="s">
        <v>2108</v>
      </c>
      <c r="F173" s="42">
        <v>11.9496</v>
      </c>
      <c r="G173" s="42">
        <v>2389.92</v>
      </c>
      <c r="H173" s="37" t="s">
        <v>318</v>
      </c>
      <c r="I173" s="37" t="s">
        <v>337</v>
      </c>
    </row>
    <row r="174" spans="1:9" ht="94.5" x14ac:dyDescent="0.25">
      <c r="A174" s="35">
        <v>171</v>
      </c>
      <c r="B174" s="41" t="s">
        <v>838</v>
      </c>
      <c r="C174" s="37" t="s">
        <v>24</v>
      </c>
      <c r="D174" s="37">
        <v>100</v>
      </c>
      <c r="E174" s="37" t="s">
        <v>2109</v>
      </c>
      <c r="F174" s="42">
        <v>21.249599999999997</v>
      </c>
      <c r="G174" s="42">
        <v>2124.9599999999996</v>
      </c>
      <c r="H174" s="37" t="s">
        <v>318</v>
      </c>
      <c r="I174" s="37" t="s">
        <v>337</v>
      </c>
    </row>
    <row r="175" spans="1:9" ht="63" x14ac:dyDescent="0.25">
      <c r="A175" s="35">
        <v>172</v>
      </c>
      <c r="B175" s="41" t="s">
        <v>839</v>
      </c>
      <c r="C175" s="37" t="s">
        <v>7</v>
      </c>
      <c r="D175" s="37">
        <v>8</v>
      </c>
      <c r="E175" s="37" t="s">
        <v>2110</v>
      </c>
      <c r="F175" s="42">
        <v>101.94</v>
      </c>
      <c r="G175" s="42">
        <v>815.52</v>
      </c>
      <c r="H175" s="37" t="s">
        <v>318</v>
      </c>
      <c r="I175" s="37" t="s">
        <v>337</v>
      </c>
    </row>
    <row r="176" spans="1:9" ht="78.75" x14ac:dyDescent="0.25">
      <c r="A176" s="35">
        <v>173</v>
      </c>
      <c r="B176" s="41" t="s">
        <v>840</v>
      </c>
      <c r="C176" s="37" t="s">
        <v>24</v>
      </c>
      <c r="D176" s="37">
        <v>273</v>
      </c>
      <c r="E176" s="37" t="s">
        <v>2111</v>
      </c>
      <c r="F176" s="42">
        <v>767.15520000000004</v>
      </c>
      <c r="G176" s="42">
        <v>209433.36960000001</v>
      </c>
      <c r="H176" s="37" t="s">
        <v>318</v>
      </c>
      <c r="I176" s="37" t="s">
        <v>337</v>
      </c>
    </row>
    <row r="177" spans="1:9" ht="31.5" x14ac:dyDescent="0.25">
      <c r="A177" s="35">
        <v>174</v>
      </c>
      <c r="B177" s="41" t="s">
        <v>841</v>
      </c>
      <c r="C177" s="37" t="s">
        <v>7</v>
      </c>
      <c r="D177" s="37">
        <v>117</v>
      </c>
      <c r="E177" s="37" t="s">
        <v>2112</v>
      </c>
      <c r="F177" s="42">
        <v>56.450400000000002</v>
      </c>
      <c r="G177" s="42">
        <v>6604.6968000000006</v>
      </c>
      <c r="H177" s="37" t="s">
        <v>318</v>
      </c>
      <c r="I177" s="37" t="s">
        <v>337</v>
      </c>
    </row>
    <row r="178" spans="1:9" ht="31.5" x14ac:dyDescent="0.25">
      <c r="A178" s="35">
        <v>175</v>
      </c>
      <c r="B178" s="41" t="s">
        <v>842</v>
      </c>
      <c r="C178" s="37" t="s">
        <v>7</v>
      </c>
      <c r="D178" s="37">
        <v>13</v>
      </c>
      <c r="E178" s="37" t="s">
        <v>2113</v>
      </c>
      <c r="F178" s="42">
        <v>90.633600000000001</v>
      </c>
      <c r="G178" s="42">
        <v>1178.2368000000001</v>
      </c>
      <c r="H178" s="37" t="s">
        <v>318</v>
      </c>
      <c r="I178" s="37" t="s">
        <v>337</v>
      </c>
    </row>
    <row r="179" spans="1:9" ht="47.25" x14ac:dyDescent="0.25">
      <c r="A179" s="35">
        <v>176</v>
      </c>
      <c r="B179" s="41" t="s">
        <v>843</v>
      </c>
      <c r="C179" s="37" t="s">
        <v>7</v>
      </c>
      <c r="D179" s="37">
        <v>28</v>
      </c>
      <c r="E179" s="37" t="s">
        <v>2114</v>
      </c>
      <c r="F179" s="42">
        <v>23.968800000000005</v>
      </c>
      <c r="G179" s="42">
        <v>671.1264000000001</v>
      </c>
      <c r="H179" s="37" t="s">
        <v>318</v>
      </c>
      <c r="I179" s="37" t="s">
        <v>337</v>
      </c>
    </row>
    <row r="180" spans="1:9" ht="47.25" x14ac:dyDescent="0.25">
      <c r="A180" s="35">
        <v>177</v>
      </c>
      <c r="B180" s="41" t="s">
        <v>844</v>
      </c>
      <c r="C180" s="37" t="s">
        <v>7</v>
      </c>
      <c r="D180" s="37">
        <v>1</v>
      </c>
      <c r="E180" s="37" t="s">
        <v>2115</v>
      </c>
      <c r="F180" s="42">
        <v>60.206400000000002</v>
      </c>
      <c r="G180" s="42">
        <v>60.206400000000002</v>
      </c>
      <c r="H180" s="37" t="s">
        <v>318</v>
      </c>
      <c r="I180" s="37" t="s">
        <v>337</v>
      </c>
    </row>
    <row r="181" spans="1:9" ht="63" x14ac:dyDescent="0.25">
      <c r="A181" s="35">
        <v>178</v>
      </c>
      <c r="B181" s="41" t="s">
        <v>845</v>
      </c>
      <c r="C181" s="37" t="s">
        <v>24</v>
      </c>
      <c r="D181" s="37">
        <v>25</v>
      </c>
      <c r="E181" s="37" t="s">
        <v>2116</v>
      </c>
      <c r="F181" s="42">
        <v>90.043199999999999</v>
      </c>
      <c r="G181" s="42">
        <v>2251.08</v>
      </c>
      <c r="H181" s="37" t="s">
        <v>318</v>
      </c>
      <c r="I181" s="37" t="s">
        <v>337</v>
      </c>
    </row>
    <row r="182" spans="1:9" ht="47.25" x14ac:dyDescent="0.25">
      <c r="A182" s="35">
        <v>179</v>
      </c>
      <c r="B182" s="41" t="s">
        <v>846</v>
      </c>
      <c r="C182" s="37" t="s">
        <v>7</v>
      </c>
      <c r="D182" s="37">
        <v>14</v>
      </c>
      <c r="E182" s="37" t="s">
        <v>2117</v>
      </c>
      <c r="F182" s="42">
        <v>80.434285714285721</v>
      </c>
      <c r="G182" s="42">
        <v>1126.0800000000002</v>
      </c>
      <c r="H182" s="37" t="s">
        <v>318</v>
      </c>
      <c r="I182" s="37" t="s">
        <v>337</v>
      </c>
    </row>
    <row r="183" spans="1:9" ht="47.25" x14ac:dyDescent="0.25">
      <c r="A183" s="35">
        <v>180</v>
      </c>
      <c r="B183" s="41" t="s">
        <v>847</v>
      </c>
      <c r="C183" s="37" t="s">
        <v>7</v>
      </c>
      <c r="D183" s="37">
        <v>3</v>
      </c>
      <c r="E183" s="37" t="s">
        <v>2118</v>
      </c>
      <c r="F183" s="42">
        <v>1380.6408000000001</v>
      </c>
      <c r="G183" s="42">
        <v>4141.9224000000004</v>
      </c>
      <c r="H183" s="37" t="s">
        <v>318</v>
      </c>
      <c r="I183" s="37" t="s">
        <v>337</v>
      </c>
    </row>
    <row r="184" spans="1:9" ht="78.75" x14ac:dyDescent="0.25">
      <c r="A184" s="35">
        <v>181</v>
      </c>
      <c r="B184" s="41" t="s">
        <v>848</v>
      </c>
      <c r="C184" s="37" t="s">
        <v>7</v>
      </c>
      <c r="D184" s="37">
        <v>3</v>
      </c>
      <c r="E184" s="37" t="s">
        <v>2119</v>
      </c>
      <c r="F184" s="42">
        <v>534.43919999999991</v>
      </c>
      <c r="G184" s="42">
        <v>1603.3175999999999</v>
      </c>
      <c r="H184" s="37" t="s">
        <v>318</v>
      </c>
      <c r="I184" s="37" t="s">
        <v>337</v>
      </c>
    </row>
    <row r="185" spans="1:9" ht="47.25" x14ac:dyDescent="0.25">
      <c r="A185" s="35">
        <v>182</v>
      </c>
      <c r="B185" s="41" t="s">
        <v>849</v>
      </c>
      <c r="C185" s="37" t="s">
        <v>7</v>
      </c>
      <c r="D185" s="37">
        <v>2</v>
      </c>
      <c r="E185" s="37" t="s">
        <v>2120</v>
      </c>
      <c r="F185" s="42">
        <v>331.76399999999995</v>
      </c>
      <c r="G185" s="42">
        <v>663.52799999999991</v>
      </c>
      <c r="H185" s="37" t="s">
        <v>318</v>
      </c>
      <c r="I185" s="37" t="s">
        <v>337</v>
      </c>
    </row>
    <row r="186" spans="1:9" ht="15.75" x14ac:dyDescent="0.25">
      <c r="A186" s="35">
        <v>183</v>
      </c>
      <c r="B186" s="41" t="s">
        <v>850</v>
      </c>
      <c r="C186" s="37" t="s">
        <v>7</v>
      </c>
      <c r="D186" s="37">
        <v>18</v>
      </c>
      <c r="E186" s="37" t="s">
        <v>2121</v>
      </c>
      <c r="F186" s="42">
        <v>16.8</v>
      </c>
      <c r="G186" s="42">
        <v>302.40000000000003</v>
      </c>
      <c r="H186" s="37" t="s">
        <v>318</v>
      </c>
      <c r="I186" s="37" t="s">
        <v>337</v>
      </c>
    </row>
    <row r="187" spans="1:9" ht="31.5" x14ac:dyDescent="0.25">
      <c r="A187" s="35">
        <v>184</v>
      </c>
      <c r="B187" s="41" t="s">
        <v>851</v>
      </c>
      <c r="C187" s="37" t="s">
        <v>7</v>
      </c>
      <c r="D187" s="37">
        <v>3</v>
      </c>
      <c r="E187" s="37" t="s">
        <v>2122</v>
      </c>
      <c r="F187" s="42">
        <v>376.02240000000012</v>
      </c>
      <c r="G187" s="42">
        <v>1128.0672000000004</v>
      </c>
      <c r="H187" s="37" t="s">
        <v>318</v>
      </c>
      <c r="I187" s="37" t="s">
        <v>337</v>
      </c>
    </row>
    <row r="188" spans="1:9" ht="47.25" x14ac:dyDescent="0.25">
      <c r="A188" s="35">
        <v>185</v>
      </c>
      <c r="B188" s="41" t="s">
        <v>852</v>
      </c>
      <c r="C188" s="37" t="s">
        <v>7</v>
      </c>
      <c r="D188" s="37">
        <v>14</v>
      </c>
      <c r="E188" s="37" t="s">
        <v>2123</v>
      </c>
      <c r="F188" s="42">
        <v>323.49119999999999</v>
      </c>
      <c r="G188" s="42">
        <v>4528.8768</v>
      </c>
      <c r="H188" s="37" t="s">
        <v>318</v>
      </c>
      <c r="I188" s="37" t="s">
        <v>337</v>
      </c>
    </row>
    <row r="189" spans="1:9" ht="63" x14ac:dyDescent="0.25">
      <c r="A189" s="35">
        <v>186</v>
      </c>
      <c r="B189" s="41" t="s">
        <v>853</v>
      </c>
      <c r="C189" s="37" t="s">
        <v>7</v>
      </c>
      <c r="D189" s="37">
        <v>4</v>
      </c>
      <c r="E189" s="37" t="s">
        <v>2124</v>
      </c>
      <c r="F189" s="42">
        <v>132.21359999999999</v>
      </c>
      <c r="G189" s="42">
        <v>528.85439999999994</v>
      </c>
      <c r="H189" s="37" t="s">
        <v>318</v>
      </c>
      <c r="I189" s="37" t="s">
        <v>337</v>
      </c>
    </row>
    <row r="190" spans="1:9" ht="31.5" x14ac:dyDescent="0.25">
      <c r="A190" s="35">
        <v>187</v>
      </c>
      <c r="B190" s="41" t="s">
        <v>854</v>
      </c>
      <c r="C190" s="37" t="s">
        <v>7</v>
      </c>
      <c r="D190" s="37">
        <v>3</v>
      </c>
      <c r="E190" s="37" t="s">
        <v>1740</v>
      </c>
      <c r="F190" s="42">
        <v>415.59600000000006</v>
      </c>
      <c r="G190" s="42">
        <v>1246.7880000000002</v>
      </c>
      <c r="H190" s="37" t="s">
        <v>318</v>
      </c>
      <c r="I190" s="37" t="s">
        <v>337</v>
      </c>
    </row>
    <row r="191" spans="1:9" ht="47.25" x14ac:dyDescent="0.25">
      <c r="A191" s="35">
        <v>188</v>
      </c>
      <c r="B191" s="41" t="s">
        <v>855</v>
      </c>
      <c r="C191" s="37" t="s">
        <v>7</v>
      </c>
      <c r="D191" s="37">
        <v>24</v>
      </c>
      <c r="E191" s="37" t="s">
        <v>2125</v>
      </c>
      <c r="F191" s="42">
        <v>381.9144</v>
      </c>
      <c r="G191" s="42">
        <v>9165.9455999999991</v>
      </c>
      <c r="H191" s="37" t="s">
        <v>318</v>
      </c>
      <c r="I191" s="37" t="s">
        <v>337</v>
      </c>
    </row>
    <row r="192" spans="1:9" ht="47.25" x14ac:dyDescent="0.25">
      <c r="A192" s="35">
        <v>189</v>
      </c>
      <c r="B192" s="41" t="s">
        <v>856</v>
      </c>
      <c r="C192" s="37" t="s">
        <v>7</v>
      </c>
      <c r="D192" s="37">
        <v>25</v>
      </c>
      <c r="E192" s="37" t="s">
        <v>2126</v>
      </c>
      <c r="F192" s="42">
        <v>334.32</v>
      </c>
      <c r="G192" s="42">
        <v>8358</v>
      </c>
      <c r="H192" s="37" t="s">
        <v>318</v>
      </c>
      <c r="I192" s="37" t="s">
        <v>337</v>
      </c>
    </row>
    <row r="193" spans="1:9" ht="31.5" x14ac:dyDescent="0.25">
      <c r="A193" s="35">
        <v>190</v>
      </c>
      <c r="B193" s="41" t="s">
        <v>857</v>
      </c>
      <c r="C193" s="37" t="s">
        <v>7</v>
      </c>
      <c r="D193" s="37">
        <v>2</v>
      </c>
      <c r="E193" s="37" t="s">
        <v>2127</v>
      </c>
      <c r="F193" s="42">
        <v>2015.04</v>
      </c>
      <c r="G193" s="42">
        <v>4030.08</v>
      </c>
      <c r="H193" s="37" t="s">
        <v>318</v>
      </c>
      <c r="I193" s="37" t="s">
        <v>337</v>
      </c>
    </row>
    <row r="194" spans="1:9" ht="47.25" x14ac:dyDescent="0.25">
      <c r="A194" s="35">
        <v>191</v>
      </c>
      <c r="B194" s="41" t="s">
        <v>858</v>
      </c>
      <c r="C194" s="37" t="s">
        <v>7</v>
      </c>
      <c r="D194" s="37">
        <v>2</v>
      </c>
      <c r="E194" s="37" t="s">
        <v>2128</v>
      </c>
      <c r="F194" s="42">
        <v>912</v>
      </c>
      <c r="G194" s="42">
        <v>1824</v>
      </c>
      <c r="H194" s="37" t="s">
        <v>318</v>
      </c>
      <c r="I194" s="37" t="s">
        <v>337</v>
      </c>
    </row>
    <row r="195" spans="1:9" ht="31.5" x14ac:dyDescent="0.25">
      <c r="A195" s="35">
        <v>192</v>
      </c>
      <c r="B195" s="41" t="s">
        <v>859</v>
      </c>
      <c r="C195" s="37" t="s">
        <v>7</v>
      </c>
      <c r="D195" s="37">
        <v>8</v>
      </c>
      <c r="E195" s="37" t="s">
        <v>2129</v>
      </c>
      <c r="F195" s="42">
        <v>406.92</v>
      </c>
      <c r="G195" s="42">
        <v>3255.36</v>
      </c>
      <c r="H195" s="37" t="s">
        <v>318</v>
      </c>
      <c r="I195" s="37" t="s">
        <v>337</v>
      </c>
    </row>
    <row r="196" spans="1:9" ht="94.5" x14ac:dyDescent="0.25">
      <c r="A196" s="35">
        <v>193</v>
      </c>
      <c r="B196" s="41" t="s">
        <v>860</v>
      </c>
      <c r="C196" s="37" t="s">
        <v>7</v>
      </c>
      <c r="D196" s="37">
        <v>4</v>
      </c>
      <c r="E196" s="37" t="s">
        <v>2130</v>
      </c>
      <c r="F196" s="42">
        <v>4230.84</v>
      </c>
      <c r="G196" s="42">
        <v>16923.36</v>
      </c>
      <c r="H196" s="37" t="s">
        <v>318</v>
      </c>
      <c r="I196" s="37" t="s">
        <v>337</v>
      </c>
    </row>
    <row r="197" spans="1:9" ht="63" x14ac:dyDescent="0.25">
      <c r="A197" s="35">
        <v>194</v>
      </c>
      <c r="B197" s="41" t="s">
        <v>861</v>
      </c>
      <c r="C197" s="37" t="s">
        <v>7</v>
      </c>
      <c r="D197" s="37">
        <v>1</v>
      </c>
      <c r="E197" s="37" t="s">
        <v>2131</v>
      </c>
      <c r="F197" s="42">
        <v>666.10320000000002</v>
      </c>
      <c r="G197" s="42">
        <v>666.10320000000002</v>
      </c>
      <c r="H197" s="37" t="s">
        <v>318</v>
      </c>
      <c r="I197" s="37" t="s">
        <v>337</v>
      </c>
    </row>
    <row r="198" spans="1:9" ht="63" x14ac:dyDescent="0.25">
      <c r="A198" s="35">
        <v>195</v>
      </c>
      <c r="B198" s="41" t="s">
        <v>862</v>
      </c>
      <c r="C198" s="37" t="s">
        <v>7</v>
      </c>
      <c r="D198" s="37">
        <v>1</v>
      </c>
      <c r="E198" s="37" t="s">
        <v>2132</v>
      </c>
      <c r="F198" s="42">
        <v>512.64</v>
      </c>
      <c r="G198" s="42">
        <v>512.64</v>
      </c>
      <c r="H198" s="37" t="s">
        <v>318</v>
      </c>
      <c r="I198" s="37" t="s">
        <v>337</v>
      </c>
    </row>
    <row r="199" spans="1:9" ht="47.25" x14ac:dyDescent="0.25">
      <c r="A199" s="35">
        <v>196</v>
      </c>
      <c r="B199" s="41" t="s">
        <v>863</v>
      </c>
      <c r="C199" s="37" t="s">
        <v>7</v>
      </c>
      <c r="D199" s="37">
        <v>7</v>
      </c>
      <c r="E199" s="37" t="s">
        <v>2133</v>
      </c>
      <c r="F199" s="42">
        <v>576.14400000000001</v>
      </c>
      <c r="G199" s="42">
        <v>4033.0079999999998</v>
      </c>
      <c r="H199" s="37" t="s">
        <v>318</v>
      </c>
      <c r="I199" s="37" t="s">
        <v>337</v>
      </c>
    </row>
    <row r="200" spans="1:9" ht="63" x14ac:dyDescent="0.25">
      <c r="A200" s="35">
        <v>197</v>
      </c>
      <c r="B200" s="41" t="s">
        <v>864</v>
      </c>
      <c r="C200" s="37" t="s">
        <v>7</v>
      </c>
      <c r="D200" s="37">
        <v>11</v>
      </c>
      <c r="E200" s="37" t="s">
        <v>2134</v>
      </c>
      <c r="F200" s="42">
        <v>1772.5056</v>
      </c>
      <c r="G200" s="42">
        <v>19497.561600000001</v>
      </c>
      <c r="H200" s="37" t="s">
        <v>318</v>
      </c>
      <c r="I200" s="37" t="s">
        <v>337</v>
      </c>
    </row>
    <row r="201" spans="1:9" ht="78.75" x14ac:dyDescent="0.25">
      <c r="A201" s="35">
        <v>198</v>
      </c>
      <c r="B201" s="41" t="s">
        <v>865</v>
      </c>
      <c r="C201" s="37" t="s">
        <v>7</v>
      </c>
      <c r="D201" s="37">
        <v>10</v>
      </c>
      <c r="E201" s="37" t="s">
        <v>2135</v>
      </c>
      <c r="F201" s="42">
        <v>107.52000000000001</v>
      </c>
      <c r="G201" s="42">
        <v>1075.2</v>
      </c>
      <c r="H201" s="37" t="s">
        <v>318</v>
      </c>
      <c r="I201" s="37" t="s">
        <v>337</v>
      </c>
    </row>
    <row r="202" spans="1:9" ht="15.75" x14ac:dyDescent="0.25">
      <c r="A202" s="35">
        <v>199</v>
      </c>
      <c r="B202" s="41" t="s">
        <v>866</v>
      </c>
      <c r="C202" s="37" t="s">
        <v>7</v>
      </c>
      <c r="D202" s="37">
        <v>20</v>
      </c>
      <c r="E202" s="37" t="s">
        <v>2136</v>
      </c>
      <c r="F202" s="42">
        <v>1920.72</v>
      </c>
      <c r="G202" s="42">
        <v>38414.400000000001</v>
      </c>
      <c r="H202" s="37" t="s">
        <v>318</v>
      </c>
      <c r="I202" s="37" t="s">
        <v>337</v>
      </c>
    </row>
    <row r="203" spans="1:9" ht="78.75" x14ac:dyDescent="0.25">
      <c r="A203" s="35">
        <v>200</v>
      </c>
      <c r="B203" s="41" t="s">
        <v>867</v>
      </c>
      <c r="C203" s="37" t="s">
        <v>7</v>
      </c>
      <c r="D203" s="37">
        <v>7</v>
      </c>
      <c r="E203" s="37" t="s">
        <v>2137</v>
      </c>
      <c r="F203" s="42">
        <v>3481.9200000000005</v>
      </c>
      <c r="G203" s="42">
        <v>24373.440000000002</v>
      </c>
      <c r="H203" s="37" t="s">
        <v>318</v>
      </c>
      <c r="I203" s="37" t="s">
        <v>337</v>
      </c>
    </row>
    <row r="204" spans="1:9" ht="31.5" x14ac:dyDescent="0.25">
      <c r="A204" s="35">
        <v>201</v>
      </c>
      <c r="B204" s="41" t="s">
        <v>868</v>
      </c>
      <c r="C204" s="37" t="s">
        <v>7</v>
      </c>
      <c r="D204" s="37">
        <v>1</v>
      </c>
      <c r="E204" s="37" t="s">
        <v>2138</v>
      </c>
      <c r="F204" s="42">
        <v>4567.4448000000002</v>
      </c>
      <c r="G204" s="42">
        <v>4567.4448000000002</v>
      </c>
      <c r="H204" s="37" t="s">
        <v>318</v>
      </c>
      <c r="I204" s="37" t="s">
        <v>337</v>
      </c>
    </row>
    <row r="205" spans="1:9" ht="47.25" x14ac:dyDescent="0.25">
      <c r="A205" s="35">
        <v>202</v>
      </c>
      <c r="B205" s="41" t="s">
        <v>869</v>
      </c>
      <c r="C205" s="37" t="s">
        <v>7</v>
      </c>
      <c r="D205" s="37">
        <v>7</v>
      </c>
      <c r="E205" s="37" t="s">
        <v>2139</v>
      </c>
      <c r="F205" s="42">
        <v>3143.0448000000001</v>
      </c>
      <c r="G205" s="42">
        <v>22001.313600000001</v>
      </c>
      <c r="H205" s="37" t="s">
        <v>318</v>
      </c>
      <c r="I205" s="37" t="s">
        <v>337</v>
      </c>
    </row>
    <row r="206" spans="1:9" ht="15.75" x14ac:dyDescent="0.25">
      <c r="A206" s="35">
        <v>203</v>
      </c>
      <c r="B206" s="41" t="s">
        <v>870</v>
      </c>
      <c r="C206" s="37" t="s">
        <v>7</v>
      </c>
      <c r="D206" s="37">
        <v>3</v>
      </c>
      <c r="E206" s="37" t="s">
        <v>2140</v>
      </c>
      <c r="F206" s="42">
        <v>497.66879999999998</v>
      </c>
      <c r="G206" s="42">
        <v>1493.0064</v>
      </c>
      <c r="H206" s="37" t="s">
        <v>318</v>
      </c>
      <c r="I206" s="37" t="s">
        <v>337</v>
      </c>
    </row>
    <row r="207" spans="1:9" ht="94.5" x14ac:dyDescent="0.25">
      <c r="A207" s="35">
        <v>204</v>
      </c>
      <c r="B207" s="41" t="s">
        <v>871</v>
      </c>
      <c r="C207" s="37" t="s">
        <v>7</v>
      </c>
      <c r="D207" s="37">
        <v>89</v>
      </c>
      <c r="E207" s="37" t="s">
        <v>2141</v>
      </c>
      <c r="F207" s="42">
        <v>1405.44</v>
      </c>
      <c r="G207" s="42">
        <v>125084.16</v>
      </c>
      <c r="H207" s="37" t="s">
        <v>318</v>
      </c>
      <c r="I207" s="37" t="s">
        <v>337</v>
      </c>
    </row>
    <row r="208" spans="1:9" ht="47.25" x14ac:dyDescent="0.25">
      <c r="A208" s="35">
        <v>205</v>
      </c>
      <c r="B208" s="41" t="s">
        <v>872</v>
      </c>
      <c r="C208" s="37" t="s">
        <v>7</v>
      </c>
      <c r="D208" s="37">
        <v>5</v>
      </c>
      <c r="E208" s="37" t="s">
        <v>2142</v>
      </c>
      <c r="F208" s="42">
        <v>744.72</v>
      </c>
      <c r="G208" s="42">
        <v>3723.6000000000004</v>
      </c>
      <c r="H208" s="37" t="s">
        <v>318</v>
      </c>
      <c r="I208" s="37" t="s">
        <v>337</v>
      </c>
    </row>
    <row r="209" spans="1:9" ht="47.25" x14ac:dyDescent="0.25">
      <c r="A209" s="35">
        <v>206</v>
      </c>
      <c r="B209" s="41" t="s">
        <v>872</v>
      </c>
      <c r="C209" s="37" t="s">
        <v>7</v>
      </c>
      <c r="D209" s="37">
        <v>3</v>
      </c>
      <c r="E209" s="37" t="s">
        <v>2143</v>
      </c>
      <c r="F209" s="42">
        <v>744.72</v>
      </c>
      <c r="G209" s="42">
        <v>2234.16</v>
      </c>
      <c r="H209" s="37" t="s">
        <v>318</v>
      </c>
      <c r="I209" s="37" t="s">
        <v>337</v>
      </c>
    </row>
    <row r="210" spans="1:9" ht="63" x14ac:dyDescent="0.25">
      <c r="A210" s="35">
        <v>207</v>
      </c>
      <c r="B210" s="41" t="s">
        <v>873</v>
      </c>
      <c r="C210" s="37" t="s">
        <v>24</v>
      </c>
      <c r="D210" s="37">
        <v>90</v>
      </c>
      <c r="E210" s="37" t="s">
        <v>2144</v>
      </c>
      <c r="F210" s="42">
        <v>70.684799999999996</v>
      </c>
      <c r="G210" s="42">
        <v>6361.6319999999996</v>
      </c>
      <c r="H210" s="37" t="s">
        <v>318</v>
      </c>
      <c r="I210" s="37" t="s">
        <v>337</v>
      </c>
    </row>
    <row r="211" spans="1:9" ht="63" x14ac:dyDescent="0.25">
      <c r="A211" s="35">
        <v>208</v>
      </c>
      <c r="B211" s="41" t="s">
        <v>873</v>
      </c>
      <c r="C211" s="37" t="s">
        <v>24</v>
      </c>
      <c r="D211" s="37">
        <v>22</v>
      </c>
      <c r="E211" s="37" t="s">
        <v>2145</v>
      </c>
      <c r="F211" s="42">
        <v>70.684799999999996</v>
      </c>
      <c r="G211" s="42">
        <v>1555.0655999999999</v>
      </c>
      <c r="H211" s="37" t="s">
        <v>318</v>
      </c>
      <c r="I211" s="37" t="s">
        <v>337</v>
      </c>
    </row>
    <row r="212" spans="1:9" ht="31.5" x14ac:dyDescent="0.25">
      <c r="A212" s="35">
        <v>209</v>
      </c>
      <c r="B212" s="41" t="s">
        <v>874</v>
      </c>
      <c r="C212" s="37" t="s">
        <v>20</v>
      </c>
      <c r="D212" s="37">
        <v>18</v>
      </c>
      <c r="E212" s="37" t="s">
        <v>2146</v>
      </c>
      <c r="F212" s="42">
        <v>87</v>
      </c>
      <c r="G212" s="42">
        <v>1566</v>
      </c>
      <c r="H212" s="37" t="s">
        <v>318</v>
      </c>
      <c r="I212" s="37" t="s">
        <v>337</v>
      </c>
    </row>
    <row r="213" spans="1:9" ht="15.75" x14ac:dyDescent="0.25">
      <c r="A213" s="39"/>
      <c r="B213" s="39"/>
      <c r="C213" s="39"/>
      <c r="D213" s="39"/>
      <c r="E213" s="39"/>
      <c r="F213" s="37" t="s">
        <v>18</v>
      </c>
      <c r="G213" s="43">
        <f>SUM(G4:G212)</f>
        <v>3077492.9572800002</v>
      </c>
      <c r="H213" s="39"/>
      <c r="I213" s="39"/>
    </row>
  </sheetData>
  <mergeCells count="2">
    <mergeCell ref="A1:I1"/>
    <mergeCell ref="A2:I2"/>
  </mergeCells>
  <conditionalFormatting sqref="E206">
    <cfRule type="duplicateValues" dxfId="39" priority="19"/>
  </conditionalFormatting>
  <conditionalFormatting sqref="E207">
    <cfRule type="duplicateValues" dxfId="38" priority="18"/>
  </conditionalFormatting>
  <conditionalFormatting sqref="E208:E209">
    <cfRule type="duplicateValues" dxfId="37" priority="17"/>
  </conditionalFormatting>
  <conditionalFormatting sqref="E208:E209">
    <cfRule type="duplicateValues" dxfId="36" priority="16"/>
  </conditionalFormatting>
  <conditionalFormatting sqref="E208:E209">
    <cfRule type="duplicateValues" dxfId="35" priority="15"/>
  </conditionalFormatting>
  <conditionalFormatting sqref="E208:E209">
    <cfRule type="duplicateValues" dxfId="34" priority="14"/>
  </conditionalFormatting>
  <conditionalFormatting sqref="E210">
    <cfRule type="duplicateValues" dxfId="33" priority="13"/>
  </conditionalFormatting>
  <conditionalFormatting sqref="E210">
    <cfRule type="duplicateValues" dxfId="32" priority="12"/>
  </conditionalFormatting>
  <conditionalFormatting sqref="E210">
    <cfRule type="duplicateValues" dxfId="31" priority="11"/>
  </conditionalFormatting>
  <conditionalFormatting sqref="E210">
    <cfRule type="duplicateValues" dxfId="30" priority="10"/>
  </conditionalFormatting>
  <conditionalFormatting sqref="E211">
    <cfRule type="duplicateValues" dxfId="29" priority="9"/>
  </conditionalFormatting>
  <conditionalFormatting sqref="E211">
    <cfRule type="duplicateValues" dxfId="28" priority="8"/>
  </conditionalFormatting>
  <conditionalFormatting sqref="E211">
    <cfRule type="duplicateValues" dxfId="27" priority="7"/>
  </conditionalFormatting>
  <conditionalFormatting sqref="E211">
    <cfRule type="duplicateValues" dxfId="26" priority="6"/>
  </conditionalFormatting>
  <conditionalFormatting sqref="E212">
    <cfRule type="duplicateValues" dxfId="25" priority="4"/>
  </conditionalFormatting>
  <conditionalFormatting sqref="E212">
    <cfRule type="duplicateValues" dxfId="24" priority="3"/>
  </conditionalFormatting>
  <conditionalFormatting sqref="E212">
    <cfRule type="duplicateValues" dxfId="23" priority="2"/>
  </conditionalFormatting>
  <conditionalFormatting sqref="E212">
    <cfRule type="duplicateValues" dxfId="22" priority="1"/>
  </conditionalFormatting>
  <conditionalFormatting sqref="E4:E211">
    <cfRule type="duplicateValues" dxfId="21" priority="34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137"/>
  <sheetViews>
    <sheetView topLeftCell="A4" workbookViewId="0">
      <selection activeCell="B4" sqref="B4"/>
    </sheetView>
  </sheetViews>
  <sheetFormatPr defaultRowHeight="15" x14ac:dyDescent="0.25"/>
  <cols>
    <col min="1" max="1" width="7" customWidth="1"/>
    <col min="2" max="2" width="21.42578125" customWidth="1"/>
    <col min="3" max="3" width="15.28515625" customWidth="1"/>
    <col min="4" max="5" width="18.7109375" customWidth="1"/>
    <col min="6" max="6" width="17.7109375" customWidth="1"/>
    <col min="7" max="7" width="18.28515625" customWidth="1"/>
    <col min="9" max="9" width="11.85546875" bestFit="1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112.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47.25" x14ac:dyDescent="0.25">
      <c r="A4" s="35">
        <v>1</v>
      </c>
      <c r="B4" s="41" t="s">
        <v>875</v>
      </c>
      <c r="C4" s="37" t="s">
        <v>7</v>
      </c>
      <c r="D4" s="37">
        <v>1</v>
      </c>
      <c r="E4" s="37" t="s">
        <v>2147</v>
      </c>
      <c r="F4" s="42">
        <v>1240.8</v>
      </c>
      <c r="G4" s="42">
        <f>F4*D4</f>
        <v>1240.8</v>
      </c>
      <c r="H4" s="37" t="s">
        <v>318</v>
      </c>
      <c r="I4" s="37" t="s">
        <v>337</v>
      </c>
    </row>
    <row r="5" spans="1:9" ht="78.75" x14ac:dyDescent="0.25">
      <c r="A5" s="35">
        <v>2</v>
      </c>
      <c r="B5" s="41" t="s">
        <v>876</v>
      </c>
      <c r="C5" s="37" t="s">
        <v>7</v>
      </c>
      <c r="D5" s="37">
        <v>1</v>
      </c>
      <c r="E5" s="37" t="s">
        <v>2148</v>
      </c>
      <c r="F5" s="42">
        <v>1571.7600000000002</v>
      </c>
      <c r="G5" s="42">
        <f t="shared" ref="G5:G68" si="0">F5*D5</f>
        <v>1571.7600000000002</v>
      </c>
      <c r="H5" s="37" t="s">
        <v>318</v>
      </c>
      <c r="I5" s="37" t="s">
        <v>337</v>
      </c>
    </row>
    <row r="6" spans="1:9" ht="31.5" x14ac:dyDescent="0.25">
      <c r="A6" s="35">
        <v>3</v>
      </c>
      <c r="B6" s="41" t="s">
        <v>877</v>
      </c>
      <c r="C6" s="37" t="s">
        <v>85</v>
      </c>
      <c r="D6" s="37">
        <v>9</v>
      </c>
      <c r="E6" s="37" t="s">
        <v>2149</v>
      </c>
      <c r="F6" s="42">
        <v>141.6</v>
      </c>
      <c r="G6" s="42">
        <f t="shared" si="0"/>
        <v>1274.3999999999999</v>
      </c>
      <c r="H6" s="37" t="s">
        <v>318</v>
      </c>
      <c r="I6" s="37" t="s">
        <v>337</v>
      </c>
    </row>
    <row r="7" spans="1:9" ht="15.75" x14ac:dyDescent="0.25">
      <c r="A7" s="35">
        <v>4</v>
      </c>
      <c r="B7" s="41" t="s">
        <v>878</v>
      </c>
      <c r="C7" s="37" t="s">
        <v>20</v>
      </c>
      <c r="D7" s="37">
        <v>6</v>
      </c>
      <c r="E7" s="37" t="s">
        <v>2150</v>
      </c>
      <c r="F7" s="42">
        <v>182.4</v>
      </c>
      <c r="G7" s="42">
        <f t="shared" si="0"/>
        <v>1094.4000000000001</v>
      </c>
      <c r="H7" s="37" t="s">
        <v>318</v>
      </c>
      <c r="I7" s="37" t="s">
        <v>337</v>
      </c>
    </row>
    <row r="8" spans="1:9" ht="15.75" x14ac:dyDescent="0.25">
      <c r="A8" s="35">
        <v>5</v>
      </c>
      <c r="B8" s="41" t="s">
        <v>879</v>
      </c>
      <c r="C8" s="37" t="s">
        <v>20</v>
      </c>
      <c r="D8" s="37">
        <v>3</v>
      </c>
      <c r="E8" s="37" t="s">
        <v>2151</v>
      </c>
      <c r="F8" s="42">
        <v>336</v>
      </c>
      <c r="G8" s="42">
        <f t="shared" si="0"/>
        <v>1008</v>
      </c>
      <c r="H8" s="37" t="s">
        <v>318</v>
      </c>
      <c r="I8" s="37" t="s">
        <v>337</v>
      </c>
    </row>
    <row r="9" spans="1:9" ht="31.5" x14ac:dyDescent="0.25">
      <c r="A9" s="35">
        <v>6</v>
      </c>
      <c r="B9" s="41" t="s">
        <v>880</v>
      </c>
      <c r="C9" s="37" t="s">
        <v>7</v>
      </c>
      <c r="D9" s="37">
        <v>1</v>
      </c>
      <c r="E9" s="37" t="s">
        <v>2152</v>
      </c>
      <c r="F9" s="42">
        <v>637.67999999999995</v>
      </c>
      <c r="G9" s="42">
        <f t="shared" si="0"/>
        <v>637.67999999999995</v>
      </c>
      <c r="H9" s="37" t="s">
        <v>318</v>
      </c>
      <c r="I9" s="37" t="s">
        <v>337</v>
      </c>
    </row>
    <row r="10" spans="1:9" ht="31.5" x14ac:dyDescent="0.25">
      <c r="A10" s="35">
        <v>7</v>
      </c>
      <c r="B10" s="41" t="s">
        <v>881</v>
      </c>
      <c r="C10" s="37" t="s">
        <v>7</v>
      </c>
      <c r="D10" s="37">
        <v>1</v>
      </c>
      <c r="E10" s="37" t="s">
        <v>2153</v>
      </c>
      <c r="F10" s="42">
        <v>825.36</v>
      </c>
      <c r="G10" s="42">
        <f t="shared" si="0"/>
        <v>825.36</v>
      </c>
      <c r="H10" s="37" t="s">
        <v>318</v>
      </c>
      <c r="I10" s="37" t="s">
        <v>337</v>
      </c>
    </row>
    <row r="11" spans="1:9" ht="31.5" x14ac:dyDescent="0.25">
      <c r="A11" s="35">
        <v>8</v>
      </c>
      <c r="B11" s="41" t="s">
        <v>882</v>
      </c>
      <c r="C11" s="37" t="s">
        <v>7</v>
      </c>
      <c r="D11" s="37">
        <v>3</v>
      </c>
      <c r="E11" s="37" t="s">
        <v>2154</v>
      </c>
      <c r="F11" s="42">
        <v>1213.92</v>
      </c>
      <c r="G11" s="42">
        <f t="shared" si="0"/>
        <v>3641.76</v>
      </c>
      <c r="H11" s="37" t="s">
        <v>318</v>
      </c>
      <c r="I11" s="37" t="s">
        <v>337</v>
      </c>
    </row>
    <row r="12" spans="1:9" ht="47.25" x14ac:dyDescent="0.25">
      <c r="A12" s="35">
        <v>9</v>
      </c>
      <c r="B12" s="41" t="s">
        <v>883</v>
      </c>
      <c r="C12" s="37" t="s">
        <v>85</v>
      </c>
      <c r="D12" s="37">
        <v>13</v>
      </c>
      <c r="E12" s="37" t="s">
        <v>2155</v>
      </c>
      <c r="F12" s="42">
        <v>862.56000000000006</v>
      </c>
      <c r="G12" s="42">
        <f t="shared" si="0"/>
        <v>11213.28</v>
      </c>
      <c r="H12" s="37" t="s">
        <v>318</v>
      </c>
      <c r="I12" s="37" t="s">
        <v>337</v>
      </c>
    </row>
    <row r="13" spans="1:9" ht="110.25" x14ac:dyDescent="0.25">
      <c r="A13" s="35">
        <v>10</v>
      </c>
      <c r="B13" s="41" t="s">
        <v>884</v>
      </c>
      <c r="C13" s="37" t="s">
        <v>85</v>
      </c>
      <c r="D13" s="37">
        <v>4</v>
      </c>
      <c r="E13" s="37" t="s">
        <v>2156</v>
      </c>
      <c r="F13" s="42">
        <v>3797.04</v>
      </c>
      <c r="G13" s="42">
        <f t="shared" si="0"/>
        <v>15188.16</v>
      </c>
      <c r="H13" s="37" t="s">
        <v>318</v>
      </c>
      <c r="I13" s="37" t="s">
        <v>337</v>
      </c>
    </row>
    <row r="14" spans="1:9" ht="47.25" x14ac:dyDescent="0.25">
      <c r="A14" s="35">
        <v>11</v>
      </c>
      <c r="B14" s="41" t="s">
        <v>885</v>
      </c>
      <c r="C14" s="37" t="s">
        <v>85</v>
      </c>
      <c r="D14" s="37">
        <v>1</v>
      </c>
      <c r="E14" s="37" t="s">
        <v>2157</v>
      </c>
      <c r="F14" s="42">
        <v>1020.48</v>
      </c>
      <c r="G14" s="42">
        <f t="shared" si="0"/>
        <v>1020.48</v>
      </c>
      <c r="H14" s="37" t="s">
        <v>318</v>
      </c>
      <c r="I14" s="37" t="s">
        <v>337</v>
      </c>
    </row>
    <row r="15" spans="1:9" ht="47.25" x14ac:dyDescent="0.25">
      <c r="A15" s="35">
        <v>12</v>
      </c>
      <c r="B15" s="41" t="s">
        <v>886</v>
      </c>
      <c r="C15" s="37" t="s">
        <v>85</v>
      </c>
      <c r="D15" s="37">
        <v>1</v>
      </c>
      <c r="E15" s="37" t="s">
        <v>2158</v>
      </c>
      <c r="F15" s="42">
        <v>3797.04</v>
      </c>
      <c r="G15" s="42">
        <f t="shared" si="0"/>
        <v>3797.04</v>
      </c>
      <c r="H15" s="37" t="s">
        <v>318</v>
      </c>
      <c r="I15" s="37" t="s">
        <v>337</v>
      </c>
    </row>
    <row r="16" spans="1:9" ht="31.5" x14ac:dyDescent="0.25">
      <c r="A16" s="35">
        <v>13</v>
      </c>
      <c r="B16" s="41" t="s">
        <v>887</v>
      </c>
      <c r="C16" s="37" t="s">
        <v>7</v>
      </c>
      <c r="D16" s="37">
        <v>31</v>
      </c>
      <c r="E16" s="37" t="s">
        <v>2159</v>
      </c>
      <c r="F16" s="42">
        <v>3797.04</v>
      </c>
      <c r="G16" s="42">
        <f t="shared" si="0"/>
        <v>117708.24</v>
      </c>
      <c r="H16" s="37" t="s">
        <v>318</v>
      </c>
      <c r="I16" s="37" t="s">
        <v>337</v>
      </c>
    </row>
    <row r="17" spans="1:9" ht="47.25" x14ac:dyDescent="0.25">
      <c r="A17" s="35">
        <v>14</v>
      </c>
      <c r="B17" s="41" t="s">
        <v>888</v>
      </c>
      <c r="C17" s="37" t="s">
        <v>20</v>
      </c>
      <c r="D17" s="37">
        <v>108</v>
      </c>
      <c r="E17" s="37" t="s">
        <v>2160</v>
      </c>
      <c r="F17" s="42">
        <v>348</v>
      </c>
      <c r="G17" s="42">
        <f t="shared" si="0"/>
        <v>37584</v>
      </c>
      <c r="H17" s="37" t="s">
        <v>318</v>
      </c>
      <c r="I17" s="37" t="s">
        <v>337</v>
      </c>
    </row>
    <row r="18" spans="1:9" ht="47.25" x14ac:dyDescent="0.25">
      <c r="A18" s="35">
        <v>15</v>
      </c>
      <c r="B18" s="41" t="s">
        <v>889</v>
      </c>
      <c r="C18" s="37" t="s">
        <v>20</v>
      </c>
      <c r="D18" s="37">
        <v>2.6</v>
      </c>
      <c r="E18" s="37" t="s">
        <v>2161</v>
      </c>
      <c r="F18" s="42">
        <v>295.2</v>
      </c>
      <c r="G18" s="42">
        <f t="shared" si="0"/>
        <v>767.52</v>
      </c>
      <c r="H18" s="37" t="s">
        <v>318</v>
      </c>
      <c r="I18" s="37" t="s">
        <v>337</v>
      </c>
    </row>
    <row r="19" spans="1:9" ht="47.25" x14ac:dyDescent="0.25">
      <c r="A19" s="35">
        <v>16</v>
      </c>
      <c r="B19" s="41" t="s">
        <v>890</v>
      </c>
      <c r="C19" s="37" t="s">
        <v>20</v>
      </c>
      <c r="D19" s="37">
        <v>24</v>
      </c>
      <c r="E19" s="37" t="s">
        <v>2162</v>
      </c>
      <c r="F19" s="42">
        <v>880.95360000000016</v>
      </c>
      <c r="G19" s="42">
        <f t="shared" si="0"/>
        <v>21142.886400000003</v>
      </c>
      <c r="H19" s="37" t="s">
        <v>318</v>
      </c>
      <c r="I19" s="37" t="s">
        <v>337</v>
      </c>
    </row>
    <row r="20" spans="1:9" ht="47.25" x14ac:dyDescent="0.25">
      <c r="A20" s="35">
        <v>17</v>
      </c>
      <c r="B20" s="41" t="s">
        <v>891</v>
      </c>
      <c r="C20" s="37" t="s">
        <v>20</v>
      </c>
      <c r="D20" s="37">
        <v>20</v>
      </c>
      <c r="E20" s="37" t="s">
        <v>2163</v>
      </c>
      <c r="F20" s="42">
        <v>2721.36</v>
      </c>
      <c r="G20" s="42">
        <f t="shared" si="0"/>
        <v>54427.200000000004</v>
      </c>
      <c r="H20" s="37" t="s">
        <v>318</v>
      </c>
      <c r="I20" s="37" t="s">
        <v>337</v>
      </c>
    </row>
    <row r="21" spans="1:9" ht="47.25" x14ac:dyDescent="0.25">
      <c r="A21" s="35">
        <v>18</v>
      </c>
      <c r="B21" s="41" t="s">
        <v>892</v>
      </c>
      <c r="C21" s="37" t="s">
        <v>20</v>
      </c>
      <c r="D21" s="37">
        <v>25</v>
      </c>
      <c r="E21" s="37" t="s">
        <v>2164</v>
      </c>
      <c r="F21" s="42">
        <v>2866.08</v>
      </c>
      <c r="G21" s="42">
        <f t="shared" si="0"/>
        <v>71652</v>
      </c>
      <c r="H21" s="37" t="s">
        <v>318</v>
      </c>
      <c r="I21" s="37" t="s">
        <v>337</v>
      </c>
    </row>
    <row r="22" spans="1:9" ht="47.25" x14ac:dyDescent="0.25">
      <c r="A22" s="35">
        <v>19</v>
      </c>
      <c r="B22" s="41" t="s">
        <v>893</v>
      </c>
      <c r="C22" s="37" t="s">
        <v>20</v>
      </c>
      <c r="D22" s="37">
        <v>2.5</v>
      </c>
      <c r="E22" s="37" t="s">
        <v>2165</v>
      </c>
      <c r="F22" s="42">
        <v>867.6</v>
      </c>
      <c r="G22" s="42">
        <f t="shared" si="0"/>
        <v>2169</v>
      </c>
      <c r="H22" s="37" t="s">
        <v>318</v>
      </c>
      <c r="I22" s="37" t="s">
        <v>337</v>
      </c>
    </row>
    <row r="23" spans="1:9" ht="47.25" x14ac:dyDescent="0.25">
      <c r="A23" s="35">
        <v>20</v>
      </c>
      <c r="B23" s="41" t="s">
        <v>894</v>
      </c>
      <c r="C23" s="37" t="s">
        <v>20</v>
      </c>
      <c r="D23" s="37">
        <v>7.5</v>
      </c>
      <c r="E23" s="37" t="s">
        <v>2166</v>
      </c>
      <c r="F23" s="42">
        <v>856.07520000000011</v>
      </c>
      <c r="G23" s="42">
        <f t="shared" si="0"/>
        <v>6420.5640000000012</v>
      </c>
      <c r="H23" s="37" t="s">
        <v>318</v>
      </c>
      <c r="I23" s="37" t="s">
        <v>337</v>
      </c>
    </row>
    <row r="24" spans="1:9" ht="47.25" x14ac:dyDescent="0.25">
      <c r="A24" s="35">
        <v>21</v>
      </c>
      <c r="B24" s="41" t="s">
        <v>895</v>
      </c>
      <c r="C24" s="37" t="s">
        <v>20</v>
      </c>
      <c r="D24" s="37">
        <v>3.75</v>
      </c>
      <c r="E24" s="37" t="s">
        <v>2167</v>
      </c>
      <c r="F24" s="42">
        <v>1123.92</v>
      </c>
      <c r="G24" s="42">
        <f t="shared" si="0"/>
        <v>4214.7000000000007</v>
      </c>
      <c r="H24" s="37" t="s">
        <v>318</v>
      </c>
      <c r="I24" s="37" t="s">
        <v>337</v>
      </c>
    </row>
    <row r="25" spans="1:9" ht="47.25" x14ac:dyDescent="0.25">
      <c r="A25" s="35">
        <v>22</v>
      </c>
      <c r="B25" s="41" t="s">
        <v>896</v>
      </c>
      <c r="C25" s="37" t="s">
        <v>20</v>
      </c>
      <c r="D25" s="37">
        <v>2.5</v>
      </c>
      <c r="E25" s="37" t="s">
        <v>2168</v>
      </c>
      <c r="F25" s="42">
        <v>1195.92</v>
      </c>
      <c r="G25" s="42">
        <f t="shared" si="0"/>
        <v>2989.8</v>
      </c>
      <c r="H25" s="37" t="s">
        <v>318</v>
      </c>
      <c r="I25" s="37" t="s">
        <v>337</v>
      </c>
    </row>
    <row r="26" spans="1:9" ht="47.25" x14ac:dyDescent="0.25">
      <c r="A26" s="35">
        <v>23</v>
      </c>
      <c r="B26" s="41" t="s">
        <v>897</v>
      </c>
      <c r="C26" s="37" t="s">
        <v>20</v>
      </c>
      <c r="D26" s="37">
        <v>1.25</v>
      </c>
      <c r="E26" s="37" t="s">
        <v>2169</v>
      </c>
      <c r="F26" s="42">
        <v>1092.24</v>
      </c>
      <c r="G26" s="42">
        <f t="shared" si="0"/>
        <v>1365.3</v>
      </c>
      <c r="H26" s="37" t="s">
        <v>318</v>
      </c>
      <c r="I26" s="37" t="s">
        <v>337</v>
      </c>
    </row>
    <row r="27" spans="1:9" ht="47.25" x14ac:dyDescent="0.25">
      <c r="A27" s="35">
        <v>24</v>
      </c>
      <c r="B27" s="41" t="s">
        <v>898</v>
      </c>
      <c r="C27" s="37" t="s">
        <v>20</v>
      </c>
      <c r="D27" s="37">
        <v>1.25</v>
      </c>
      <c r="E27" s="37" t="s">
        <v>2170</v>
      </c>
      <c r="F27" s="42">
        <v>1030.8</v>
      </c>
      <c r="G27" s="42">
        <f t="shared" si="0"/>
        <v>1288.5</v>
      </c>
      <c r="H27" s="37" t="s">
        <v>318</v>
      </c>
      <c r="I27" s="37" t="s">
        <v>337</v>
      </c>
    </row>
    <row r="28" spans="1:9" ht="47.25" x14ac:dyDescent="0.25">
      <c r="A28" s="35">
        <v>25</v>
      </c>
      <c r="B28" s="41" t="s">
        <v>899</v>
      </c>
      <c r="C28" s="37" t="s">
        <v>20</v>
      </c>
      <c r="D28" s="37">
        <v>5</v>
      </c>
      <c r="E28" s="37" t="s">
        <v>2171</v>
      </c>
      <c r="F28" s="42">
        <v>1238.4192</v>
      </c>
      <c r="G28" s="42">
        <f t="shared" si="0"/>
        <v>6192.0960000000005</v>
      </c>
      <c r="H28" s="37" t="s">
        <v>318</v>
      </c>
      <c r="I28" s="37" t="s">
        <v>337</v>
      </c>
    </row>
    <row r="29" spans="1:9" ht="47.25" x14ac:dyDescent="0.25">
      <c r="A29" s="35">
        <v>26</v>
      </c>
      <c r="B29" s="41" t="s">
        <v>900</v>
      </c>
      <c r="C29" s="37" t="s">
        <v>20</v>
      </c>
      <c r="D29" s="37">
        <v>2.5</v>
      </c>
      <c r="E29" s="37" t="s">
        <v>2172</v>
      </c>
      <c r="F29" s="42">
        <v>1031.7359999999999</v>
      </c>
      <c r="G29" s="42">
        <f t="shared" si="0"/>
        <v>2579.3399999999997</v>
      </c>
      <c r="H29" s="37" t="s">
        <v>318</v>
      </c>
      <c r="I29" s="37" t="s">
        <v>337</v>
      </c>
    </row>
    <row r="30" spans="1:9" ht="47.25" x14ac:dyDescent="0.25">
      <c r="A30" s="35">
        <v>27</v>
      </c>
      <c r="B30" s="41" t="s">
        <v>901</v>
      </c>
      <c r="C30" s="37" t="s">
        <v>20</v>
      </c>
      <c r="D30" s="37">
        <v>20</v>
      </c>
      <c r="E30" s="37" t="s">
        <v>2173</v>
      </c>
      <c r="F30" s="42">
        <v>2528.5487999999996</v>
      </c>
      <c r="G30" s="42">
        <f t="shared" si="0"/>
        <v>50570.975999999995</v>
      </c>
      <c r="H30" s="37" t="s">
        <v>318</v>
      </c>
      <c r="I30" s="37" t="s">
        <v>337</v>
      </c>
    </row>
    <row r="31" spans="1:9" ht="47.25" x14ac:dyDescent="0.25">
      <c r="A31" s="35">
        <v>28</v>
      </c>
      <c r="B31" s="41" t="s">
        <v>902</v>
      </c>
      <c r="C31" s="37" t="s">
        <v>24</v>
      </c>
      <c r="D31" s="37">
        <v>12</v>
      </c>
      <c r="E31" s="37" t="s">
        <v>2174</v>
      </c>
      <c r="F31" s="42">
        <v>211.2</v>
      </c>
      <c r="G31" s="42">
        <f t="shared" si="0"/>
        <v>2534.3999999999996</v>
      </c>
      <c r="H31" s="37" t="s">
        <v>318</v>
      </c>
      <c r="I31" s="37" t="s">
        <v>337</v>
      </c>
    </row>
    <row r="32" spans="1:9" ht="15.75" x14ac:dyDescent="0.25">
      <c r="A32" s="35">
        <v>29</v>
      </c>
      <c r="B32" s="41" t="s">
        <v>903</v>
      </c>
      <c r="C32" s="37" t="s">
        <v>7</v>
      </c>
      <c r="D32" s="37">
        <v>12</v>
      </c>
      <c r="E32" s="37" t="s">
        <v>2175</v>
      </c>
      <c r="F32" s="42">
        <v>340.9008</v>
      </c>
      <c r="G32" s="42">
        <f t="shared" si="0"/>
        <v>4090.8096</v>
      </c>
      <c r="H32" s="37" t="s">
        <v>318</v>
      </c>
      <c r="I32" s="37" t="s">
        <v>337</v>
      </c>
    </row>
    <row r="33" spans="1:9" ht="15.75" x14ac:dyDescent="0.25">
      <c r="A33" s="35">
        <v>30</v>
      </c>
      <c r="B33" s="41" t="s">
        <v>904</v>
      </c>
      <c r="C33" s="37" t="s">
        <v>7</v>
      </c>
      <c r="D33" s="37">
        <v>7</v>
      </c>
      <c r="E33" s="37" t="s">
        <v>2176</v>
      </c>
      <c r="F33" s="42">
        <v>347.65439999999995</v>
      </c>
      <c r="G33" s="42">
        <f t="shared" si="0"/>
        <v>2433.5807999999997</v>
      </c>
      <c r="H33" s="37" t="s">
        <v>318</v>
      </c>
      <c r="I33" s="37" t="s">
        <v>337</v>
      </c>
    </row>
    <row r="34" spans="1:9" ht="15.75" x14ac:dyDescent="0.25">
      <c r="A34" s="35">
        <v>31</v>
      </c>
      <c r="B34" s="41" t="s">
        <v>905</v>
      </c>
      <c r="C34" s="37" t="s">
        <v>7</v>
      </c>
      <c r="D34" s="37">
        <v>1</v>
      </c>
      <c r="E34" s="37" t="s">
        <v>2177</v>
      </c>
      <c r="F34" s="42">
        <v>927.59999999999991</v>
      </c>
      <c r="G34" s="42">
        <f t="shared" si="0"/>
        <v>927.59999999999991</v>
      </c>
      <c r="H34" s="37" t="s">
        <v>318</v>
      </c>
      <c r="I34" s="37" t="s">
        <v>337</v>
      </c>
    </row>
    <row r="35" spans="1:9" ht="47.25" x14ac:dyDescent="0.25">
      <c r="A35" s="35">
        <v>32</v>
      </c>
      <c r="B35" s="41" t="s">
        <v>906</v>
      </c>
      <c r="C35" s="37" t="s">
        <v>7</v>
      </c>
      <c r="D35" s="37">
        <v>1</v>
      </c>
      <c r="E35" s="37" t="s">
        <v>2178</v>
      </c>
      <c r="F35" s="42">
        <v>1399.92</v>
      </c>
      <c r="G35" s="42">
        <f t="shared" si="0"/>
        <v>1399.92</v>
      </c>
      <c r="H35" s="37" t="s">
        <v>318</v>
      </c>
      <c r="I35" s="37" t="s">
        <v>337</v>
      </c>
    </row>
    <row r="36" spans="1:9" ht="31.5" x14ac:dyDescent="0.25">
      <c r="A36" s="35">
        <v>33</v>
      </c>
      <c r="B36" s="41" t="s">
        <v>907</v>
      </c>
      <c r="C36" s="37" t="s">
        <v>7</v>
      </c>
      <c r="D36" s="37">
        <v>20</v>
      </c>
      <c r="E36" s="37" t="s">
        <v>2179</v>
      </c>
      <c r="F36" s="42">
        <v>1910.16</v>
      </c>
      <c r="G36" s="42">
        <f t="shared" si="0"/>
        <v>38203.200000000004</v>
      </c>
      <c r="H36" s="37" t="s">
        <v>318</v>
      </c>
      <c r="I36" s="37" t="s">
        <v>337</v>
      </c>
    </row>
    <row r="37" spans="1:9" ht="31.5" x14ac:dyDescent="0.25">
      <c r="A37" s="35">
        <v>34</v>
      </c>
      <c r="B37" s="41" t="s">
        <v>908</v>
      </c>
      <c r="C37" s="37" t="s">
        <v>7</v>
      </c>
      <c r="D37" s="37">
        <v>9</v>
      </c>
      <c r="E37" s="37" t="s">
        <v>2180</v>
      </c>
      <c r="F37" s="42">
        <v>342.23999999999995</v>
      </c>
      <c r="G37" s="42">
        <f t="shared" si="0"/>
        <v>3080.1599999999994</v>
      </c>
      <c r="H37" s="37" t="s">
        <v>318</v>
      </c>
      <c r="I37" s="37" t="s">
        <v>337</v>
      </c>
    </row>
    <row r="38" spans="1:9" ht="31.5" x14ac:dyDescent="0.25">
      <c r="A38" s="35">
        <v>35</v>
      </c>
      <c r="B38" s="41" t="s">
        <v>909</v>
      </c>
      <c r="C38" s="37" t="s">
        <v>7</v>
      </c>
      <c r="D38" s="37">
        <v>26</v>
      </c>
      <c r="E38" s="37" t="s">
        <v>2181</v>
      </c>
      <c r="F38" s="42">
        <v>157.19999999999999</v>
      </c>
      <c r="G38" s="42">
        <f t="shared" si="0"/>
        <v>4087.2</v>
      </c>
      <c r="H38" s="37" t="s">
        <v>318</v>
      </c>
      <c r="I38" s="37" t="s">
        <v>337</v>
      </c>
    </row>
    <row r="39" spans="1:9" ht="15.75" x14ac:dyDescent="0.25">
      <c r="A39" s="35">
        <v>36</v>
      </c>
      <c r="B39" s="41" t="s">
        <v>910</v>
      </c>
      <c r="C39" s="37" t="s">
        <v>7</v>
      </c>
      <c r="D39" s="37">
        <v>1</v>
      </c>
      <c r="E39" s="37" t="s">
        <v>2182</v>
      </c>
      <c r="F39" s="42">
        <v>963.59999999999991</v>
      </c>
      <c r="G39" s="42">
        <f t="shared" si="0"/>
        <v>963.59999999999991</v>
      </c>
      <c r="H39" s="37" t="s">
        <v>318</v>
      </c>
      <c r="I39" s="37" t="s">
        <v>337</v>
      </c>
    </row>
    <row r="40" spans="1:9" ht="15.75" x14ac:dyDescent="0.25">
      <c r="A40" s="35">
        <v>37</v>
      </c>
      <c r="B40" s="41" t="s">
        <v>911</v>
      </c>
      <c r="C40" s="37" t="s">
        <v>7</v>
      </c>
      <c r="D40" s="37">
        <v>1</v>
      </c>
      <c r="E40" s="37" t="s">
        <v>2183</v>
      </c>
      <c r="F40" s="42">
        <v>1365.84</v>
      </c>
      <c r="G40" s="42">
        <f t="shared" si="0"/>
        <v>1365.84</v>
      </c>
      <c r="H40" s="37" t="s">
        <v>318</v>
      </c>
      <c r="I40" s="37" t="s">
        <v>337</v>
      </c>
    </row>
    <row r="41" spans="1:9" ht="78.75" x14ac:dyDescent="0.25">
      <c r="A41" s="35">
        <v>38</v>
      </c>
      <c r="B41" s="41" t="s">
        <v>912</v>
      </c>
      <c r="C41" s="37" t="s">
        <v>94</v>
      </c>
      <c r="D41" s="37">
        <v>6</v>
      </c>
      <c r="E41" s="37" t="s">
        <v>2184</v>
      </c>
      <c r="F41" s="42">
        <v>2529.84</v>
      </c>
      <c r="G41" s="42">
        <f t="shared" si="0"/>
        <v>15179.04</v>
      </c>
      <c r="H41" s="37" t="s">
        <v>318</v>
      </c>
      <c r="I41" s="37" t="s">
        <v>337</v>
      </c>
    </row>
    <row r="42" spans="1:9" ht="94.5" x14ac:dyDescent="0.25">
      <c r="A42" s="35">
        <v>39</v>
      </c>
      <c r="B42" s="41" t="s">
        <v>913</v>
      </c>
      <c r="C42" s="37" t="s">
        <v>7</v>
      </c>
      <c r="D42" s="37">
        <v>1</v>
      </c>
      <c r="E42" s="37" t="s">
        <v>2185</v>
      </c>
      <c r="F42" s="42">
        <v>7286.88</v>
      </c>
      <c r="G42" s="42">
        <f t="shared" si="0"/>
        <v>7286.88</v>
      </c>
      <c r="H42" s="37" t="s">
        <v>318</v>
      </c>
      <c r="I42" s="37" t="s">
        <v>337</v>
      </c>
    </row>
    <row r="43" spans="1:9" ht="94.5" x14ac:dyDescent="0.25">
      <c r="A43" s="35">
        <v>40</v>
      </c>
      <c r="B43" s="41" t="s">
        <v>914</v>
      </c>
      <c r="C43" s="37" t="s">
        <v>7</v>
      </c>
      <c r="D43" s="37">
        <v>1</v>
      </c>
      <c r="E43" s="37" t="s">
        <v>2186</v>
      </c>
      <c r="F43" s="42">
        <v>7678.5599999999995</v>
      </c>
      <c r="G43" s="42">
        <f t="shared" si="0"/>
        <v>7678.5599999999995</v>
      </c>
      <c r="H43" s="37" t="s">
        <v>318</v>
      </c>
      <c r="I43" s="37" t="s">
        <v>337</v>
      </c>
    </row>
    <row r="44" spans="1:9" ht="63" x14ac:dyDescent="0.25">
      <c r="A44" s="35">
        <v>41</v>
      </c>
      <c r="B44" s="41" t="s">
        <v>915</v>
      </c>
      <c r="C44" s="37" t="s">
        <v>7</v>
      </c>
      <c r="D44" s="37">
        <v>2</v>
      </c>
      <c r="E44" s="37" t="s">
        <v>2187</v>
      </c>
      <c r="F44" s="42">
        <v>3977.76</v>
      </c>
      <c r="G44" s="42">
        <f t="shared" si="0"/>
        <v>7955.52</v>
      </c>
      <c r="H44" s="37" t="s">
        <v>318</v>
      </c>
      <c r="I44" s="37" t="s">
        <v>337</v>
      </c>
    </row>
    <row r="45" spans="1:9" ht="31.5" x14ac:dyDescent="0.25">
      <c r="A45" s="35">
        <v>42</v>
      </c>
      <c r="B45" s="41" t="s">
        <v>916</v>
      </c>
      <c r="C45" s="37" t="s">
        <v>7</v>
      </c>
      <c r="D45" s="37">
        <v>3</v>
      </c>
      <c r="E45" s="37" t="s">
        <v>2188</v>
      </c>
      <c r="F45" s="42">
        <v>1026</v>
      </c>
      <c r="G45" s="42">
        <f t="shared" si="0"/>
        <v>3078</v>
      </c>
      <c r="H45" s="37" t="s">
        <v>318</v>
      </c>
      <c r="I45" s="37" t="s">
        <v>337</v>
      </c>
    </row>
    <row r="46" spans="1:9" ht="31.5" x14ac:dyDescent="0.25">
      <c r="A46" s="35">
        <v>43</v>
      </c>
      <c r="B46" s="41" t="s">
        <v>917</v>
      </c>
      <c r="C46" s="37" t="s">
        <v>7</v>
      </c>
      <c r="D46" s="37">
        <v>1</v>
      </c>
      <c r="E46" s="37" t="s">
        <v>2189</v>
      </c>
      <c r="F46" s="42">
        <v>2545.6799999999998</v>
      </c>
      <c r="G46" s="42">
        <f t="shared" si="0"/>
        <v>2545.6799999999998</v>
      </c>
      <c r="H46" s="37" t="s">
        <v>318</v>
      </c>
      <c r="I46" s="37" t="s">
        <v>337</v>
      </c>
    </row>
    <row r="47" spans="1:9" ht="31.5" x14ac:dyDescent="0.25">
      <c r="A47" s="35">
        <v>44</v>
      </c>
      <c r="B47" s="41" t="s">
        <v>918</v>
      </c>
      <c r="C47" s="37" t="s">
        <v>7</v>
      </c>
      <c r="D47" s="37">
        <v>1</v>
      </c>
      <c r="E47" s="37" t="s">
        <v>2190</v>
      </c>
      <c r="F47" s="42">
        <v>4619.04</v>
      </c>
      <c r="G47" s="42">
        <f t="shared" si="0"/>
        <v>4619.04</v>
      </c>
      <c r="H47" s="37" t="s">
        <v>318</v>
      </c>
      <c r="I47" s="37" t="s">
        <v>337</v>
      </c>
    </row>
    <row r="48" spans="1:9" ht="31.5" x14ac:dyDescent="0.25">
      <c r="A48" s="35">
        <v>45</v>
      </c>
      <c r="B48" s="41" t="s">
        <v>919</v>
      </c>
      <c r="C48" s="37" t="s">
        <v>7</v>
      </c>
      <c r="D48" s="37">
        <v>1</v>
      </c>
      <c r="E48" s="37" t="s">
        <v>2191</v>
      </c>
      <c r="F48" s="42">
        <v>8301.1200000000008</v>
      </c>
      <c r="G48" s="42">
        <f t="shared" si="0"/>
        <v>8301.1200000000008</v>
      </c>
      <c r="H48" s="37" t="s">
        <v>318</v>
      </c>
      <c r="I48" s="37" t="s">
        <v>337</v>
      </c>
    </row>
    <row r="49" spans="1:9" ht="63" x14ac:dyDescent="0.25">
      <c r="A49" s="35">
        <v>46</v>
      </c>
      <c r="B49" s="41" t="s">
        <v>920</v>
      </c>
      <c r="C49" s="37" t="s">
        <v>7</v>
      </c>
      <c r="D49" s="37">
        <v>1</v>
      </c>
      <c r="E49" s="37" t="s">
        <v>2192</v>
      </c>
      <c r="F49" s="42">
        <v>11014.560000000001</v>
      </c>
      <c r="G49" s="42">
        <f t="shared" si="0"/>
        <v>11014.560000000001</v>
      </c>
      <c r="H49" s="37" t="s">
        <v>318</v>
      </c>
      <c r="I49" s="37" t="s">
        <v>337</v>
      </c>
    </row>
    <row r="50" spans="1:9" ht="63" x14ac:dyDescent="0.25">
      <c r="A50" s="35">
        <v>47</v>
      </c>
      <c r="B50" s="41" t="s">
        <v>921</v>
      </c>
      <c r="C50" s="37" t="s">
        <v>7</v>
      </c>
      <c r="D50" s="37">
        <v>2</v>
      </c>
      <c r="E50" s="37" t="s">
        <v>2193</v>
      </c>
      <c r="F50" s="42">
        <v>8083.68</v>
      </c>
      <c r="G50" s="42">
        <f t="shared" si="0"/>
        <v>16167.36</v>
      </c>
      <c r="H50" s="37" t="s">
        <v>318</v>
      </c>
      <c r="I50" s="37" t="s">
        <v>337</v>
      </c>
    </row>
    <row r="51" spans="1:9" ht="31.5" x14ac:dyDescent="0.25">
      <c r="A51" s="35">
        <v>48</v>
      </c>
      <c r="B51" s="41" t="s">
        <v>922</v>
      </c>
      <c r="C51" s="37" t="s">
        <v>7</v>
      </c>
      <c r="D51" s="37">
        <v>1</v>
      </c>
      <c r="E51" s="37" t="s">
        <v>2194</v>
      </c>
      <c r="F51" s="42">
        <v>7688.16</v>
      </c>
      <c r="G51" s="42">
        <f t="shared" si="0"/>
        <v>7688.16</v>
      </c>
      <c r="H51" s="37" t="s">
        <v>318</v>
      </c>
      <c r="I51" s="37" t="s">
        <v>337</v>
      </c>
    </row>
    <row r="52" spans="1:9" ht="63" x14ac:dyDescent="0.25">
      <c r="A52" s="35">
        <v>49</v>
      </c>
      <c r="B52" s="41" t="s">
        <v>923</v>
      </c>
      <c r="C52" s="37" t="s">
        <v>7</v>
      </c>
      <c r="D52" s="37">
        <v>1</v>
      </c>
      <c r="E52" s="37" t="s">
        <v>2195</v>
      </c>
      <c r="F52" s="42">
        <v>5875.2</v>
      </c>
      <c r="G52" s="42">
        <f t="shared" si="0"/>
        <v>5875.2</v>
      </c>
      <c r="H52" s="37" t="s">
        <v>318</v>
      </c>
      <c r="I52" s="37" t="s">
        <v>337</v>
      </c>
    </row>
    <row r="53" spans="1:9" ht="63" x14ac:dyDescent="0.25">
      <c r="A53" s="35">
        <v>50</v>
      </c>
      <c r="B53" s="41" t="s">
        <v>924</v>
      </c>
      <c r="C53" s="37" t="s">
        <v>7</v>
      </c>
      <c r="D53" s="37">
        <v>1</v>
      </c>
      <c r="E53" s="37" t="s">
        <v>2196</v>
      </c>
      <c r="F53" s="42">
        <v>6763.2</v>
      </c>
      <c r="G53" s="42">
        <f t="shared" si="0"/>
        <v>6763.2</v>
      </c>
      <c r="H53" s="37" t="s">
        <v>318</v>
      </c>
      <c r="I53" s="37" t="s">
        <v>337</v>
      </c>
    </row>
    <row r="54" spans="1:9" ht="63" x14ac:dyDescent="0.25">
      <c r="A54" s="35">
        <v>51</v>
      </c>
      <c r="B54" s="41" t="s">
        <v>925</v>
      </c>
      <c r="C54" s="37" t="s">
        <v>7</v>
      </c>
      <c r="D54" s="37">
        <v>1</v>
      </c>
      <c r="E54" s="37" t="s">
        <v>2197</v>
      </c>
      <c r="F54" s="42">
        <v>6256.8</v>
      </c>
      <c r="G54" s="42">
        <f t="shared" si="0"/>
        <v>6256.8</v>
      </c>
      <c r="H54" s="37" t="s">
        <v>318</v>
      </c>
      <c r="I54" s="37" t="s">
        <v>337</v>
      </c>
    </row>
    <row r="55" spans="1:9" ht="63" x14ac:dyDescent="0.25">
      <c r="A55" s="35">
        <v>52</v>
      </c>
      <c r="B55" s="41" t="s">
        <v>926</v>
      </c>
      <c r="C55" s="37" t="s">
        <v>7</v>
      </c>
      <c r="D55" s="37">
        <v>1</v>
      </c>
      <c r="E55" s="37" t="s">
        <v>2198</v>
      </c>
      <c r="F55" s="42">
        <v>10307.040000000001</v>
      </c>
      <c r="G55" s="42">
        <f t="shared" si="0"/>
        <v>10307.040000000001</v>
      </c>
      <c r="H55" s="37" t="s">
        <v>318</v>
      </c>
      <c r="I55" s="37" t="s">
        <v>337</v>
      </c>
    </row>
    <row r="56" spans="1:9" ht="31.5" x14ac:dyDescent="0.25">
      <c r="A56" s="35">
        <v>53</v>
      </c>
      <c r="B56" s="41" t="s">
        <v>927</v>
      </c>
      <c r="C56" s="37" t="s">
        <v>7</v>
      </c>
      <c r="D56" s="37">
        <v>2</v>
      </c>
      <c r="E56" s="37" t="s">
        <v>2199</v>
      </c>
      <c r="F56" s="42">
        <v>922.92</v>
      </c>
      <c r="G56" s="42">
        <f t="shared" si="0"/>
        <v>1845.84</v>
      </c>
      <c r="H56" s="37" t="s">
        <v>318</v>
      </c>
      <c r="I56" s="37" t="s">
        <v>337</v>
      </c>
    </row>
    <row r="57" spans="1:9" ht="31.5" x14ac:dyDescent="0.25">
      <c r="A57" s="35">
        <v>54</v>
      </c>
      <c r="B57" s="41" t="s">
        <v>928</v>
      </c>
      <c r="C57" s="37" t="s">
        <v>7</v>
      </c>
      <c r="D57" s="37">
        <v>2</v>
      </c>
      <c r="E57" s="37" t="s">
        <v>2200</v>
      </c>
      <c r="F57" s="42">
        <v>864.72</v>
      </c>
      <c r="G57" s="42">
        <f t="shared" si="0"/>
        <v>1729.44</v>
      </c>
      <c r="H57" s="37" t="s">
        <v>318</v>
      </c>
      <c r="I57" s="37" t="s">
        <v>337</v>
      </c>
    </row>
    <row r="58" spans="1:9" ht="31.5" x14ac:dyDescent="0.25">
      <c r="A58" s="35">
        <v>55</v>
      </c>
      <c r="B58" s="41" t="s">
        <v>929</v>
      </c>
      <c r="C58" s="37" t="s">
        <v>7</v>
      </c>
      <c r="D58" s="37">
        <v>3</v>
      </c>
      <c r="E58" s="37" t="s">
        <v>2201</v>
      </c>
      <c r="F58" s="42">
        <v>922.92</v>
      </c>
      <c r="G58" s="42">
        <f t="shared" si="0"/>
        <v>2768.7599999999998</v>
      </c>
      <c r="H58" s="37" t="s">
        <v>318</v>
      </c>
      <c r="I58" s="37" t="s">
        <v>337</v>
      </c>
    </row>
    <row r="59" spans="1:9" ht="63" x14ac:dyDescent="0.25">
      <c r="A59" s="35">
        <v>56</v>
      </c>
      <c r="B59" s="41" t="s">
        <v>930</v>
      </c>
      <c r="C59" s="37" t="s">
        <v>7</v>
      </c>
      <c r="D59" s="37">
        <v>3</v>
      </c>
      <c r="E59" s="37" t="s">
        <v>2202</v>
      </c>
      <c r="F59" s="42">
        <v>8913.6</v>
      </c>
      <c r="G59" s="42">
        <f t="shared" si="0"/>
        <v>26740.800000000003</v>
      </c>
      <c r="H59" s="37" t="s">
        <v>318</v>
      </c>
      <c r="I59" s="37" t="s">
        <v>337</v>
      </c>
    </row>
    <row r="60" spans="1:9" ht="15.75" x14ac:dyDescent="0.25">
      <c r="A60" s="35">
        <v>57</v>
      </c>
      <c r="B60" s="41" t="s">
        <v>931</v>
      </c>
      <c r="C60" s="37" t="s">
        <v>7</v>
      </c>
      <c r="D60" s="37">
        <v>3</v>
      </c>
      <c r="E60" s="37" t="s">
        <v>2203</v>
      </c>
      <c r="F60" s="42">
        <v>19.04</v>
      </c>
      <c r="G60" s="42">
        <f t="shared" si="0"/>
        <v>57.12</v>
      </c>
      <c r="H60" s="37" t="s">
        <v>318</v>
      </c>
      <c r="I60" s="37" t="s">
        <v>337</v>
      </c>
    </row>
    <row r="61" spans="1:9" ht="31.5" x14ac:dyDescent="0.25">
      <c r="A61" s="35">
        <v>58</v>
      </c>
      <c r="B61" s="41" t="s">
        <v>932</v>
      </c>
      <c r="C61" s="37" t="s">
        <v>7</v>
      </c>
      <c r="D61" s="37">
        <v>1</v>
      </c>
      <c r="E61" s="37" t="s">
        <v>2204</v>
      </c>
      <c r="F61" s="42">
        <v>151.19999999999999</v>
      </c>
      <c r="G61" s="42">
        <f t="shared" si="0"/>
        <v>151.19999999999999</v>
      </c>
      <c r="H61" s="37" t="s">
        <v>318</v>
      </c>
      <c r="I61" s="37" t="s">
        <v>337</v>
      </c>
    </row>
    <row r="62" spans="1:9" ht="47.25" x14ac:dyDescent="0.25">
      <c r="A62" s="35">
        <v>59</v>
      </c>
      <c r="B62" s="41" t="s">
        <v>933</v>
      </c>
      <c r="C62" s="37" t="s">
        <v>7</v>
      </c>
      <c r="D62" s="37">
        <v>4</v>
      </c>
      <c r="E62" s="37" t="s">
        <v>2205</v>
      </c>
      <c r="F62" s="42">
        <v>3144</v>
      </c>
      <c r="G62" s="42">
        <f t="shared" si="0"/>
        <v>12576</v>
      </c>
      <c r="H62" s="37" t="s">
        <v>318</v>
      </c>
      <c r="I62" s="37" t="s">
        <v>337</v>
      </c>
    </row>
    <row r="63" spans="1:9" ht="31.5" x14ac:dyDescent="0.25">
      <c r="A63" s="35">
        <v>60</v>
      </c>
      <c r="B63" s="41" t="s">
        <v>934</v>
      </c>
      <c r="C63" s="37" t="s">
        <v>7</v>
      </c>
      <c r="D63" s="37">
        <v>5</v>
      </c>
      <c r="E63" s="37" t="s">
        <v>2206</v>
      </c>
      <c r="F63" s="42">
        <v>3979.2</v>
      </c>
      <c r="G63" s="42">
        <f t="shared" si="0"/>
        <v>19896</v>
      </c>
      <c r="H63" s="37" t="s">
        <v>318</v>
      </c>
      <c r="I63" s="37" t="s">
        <v>337</v>
      </c>
    </row>
    <row r="64" spans="1:9" ht="63" x14ac:dyDescent="0.25">
      <c r="A64" s="35">
        <v>61</v>
      </c>
      <c r="B64" s="41" t="s">
        <v>935</v>
      </c>
      <c r="C64" s="37" t="s">
        <v>7</v>
      </c>
      <c r="D64" s="37">
        <v>1</v>
      </c>
      <c r="E64" s="37" t="s">
        <v>2207</v>
      </c>
      <c r="F64" s="42">
        <v>731.04000000000008</v>
      </c>
      <c r="G64" s="42">
        <f t="shared" si="0"/>
        <v>731.04000000000008</v>
      </c>
      <c r="H64" s="37" t="s">
        <v>318</v>
      </c>
      <c r="I64" s="37" t="s">
        <v>337</v>
      </c>
    </row>
    <row r="65" spans="1:9" ht="31.5" x14ac:dyDescent="0.25">
      <c r="A65" s="35">
        <v>62</v>
      </c>
      <c r="B65" s="41" t="s">
        <v>936</v>
      </c>
      <c r="C65" s="37" t="s">
        <v>7</v>
      </c>
      <c r="D65" s="37">
        <v>2</v>
      </c>
      <c r="E65" s="37" t="s">
        <v>2208</v>
      </c>
      <c r="F65" s="42">
        <v>332.64</v>
      </c>
      <c r="G65" s="42">
        <f t="shared" si="0"/>
        <v>665.28</v>
      </c>
      <c r="H65" s="37" t="s">
        <v>318</v>
      </c>
      <c r="I65" s="37" t="s">
        <v>337</v>
      </c>
    </row>
    <row r="66" spans="1:9" ht="31.5" x14ac:dyDescent="0.25">
      <c r="A66" s="35">
        <v>63</v>
      </c>
      <c r="B66" s="41" t="s">
        <v>937</v>
      </c>
      <c r="C66" s="37" t="s">
        <v>7</v>
      </c>
      <c r="D66" s="37">
        <v>7</v>
      </c>
      <c r="E66" s="37" t="s">
        <v>2209</v>
      </c>
      <c r="F66" s="42">
        <v>620.64</v>
      </c>
      <c r="G66" s="42">
        <f t="shared" si="0"/>
        <v>4344.4799999999996</v>
      </c>
      <c r="H66" s="37" t="s">
        <v>318</v>
      </c>
      <c r="I66" s="37" t="s">
        <v>337</v>
      </c>
    </row>
    <row r="67" spans="1:9" ht="31.5" x14ac:dyDescent="0.25">
      <c r="A67" s="35">
        <v>64</v>
      </c>
      <c r="B67" s="41" t="s">
        <v>938</v>
      </c>
      <c r="C67" s="37" t="s">
        <v>7</v>
      </c>
      <c r="D67" s="37">
        <v>1</v>
      </c>
      <c r="E67" s="37" t="s">
        <v>2210</v>
      </c>
      <c r="F67" s="42">
        <v>612</v>
      </c>
      <c r="G67" s="42">
        <f t="shared" si="0"/>
        <v>612</v>
      </c>
      <c r="H67" s="37" t="s">
        <v>318</v>
      </c>
      <c r="I67" s="37" t="s">
        <v>337</v>
      </c>
    </row>
    <row r="68" spans="1:9" ht="31.5" x14ac:dyDescent="0.25">
      <c r="A68" s="35">
        <v>65</v>
      </c>
      <c r="B68" s="41" t="s">
        <v>939</v>
      </c>
      <c r="C68" s="37" t="s">
        <v>7</v>
      </c>
      <c r="D68" s="37">
        <v>2</v>
      </c>
      <c r="E68" s="37" t="s">
        <v>2211</v>
      </c>
      <c r="F68" s="42">
        <v>4432.08</v>
      </c>
      <c r="G68" s="42">
        <f t="shared" si="0"/>
        <v>8864.16</v>
      </c>
      <c r="H68" s="37" t="s">
        <v>318</v>
      </c>
      <c r="I68" s="37" t="s">
        <v>337</v>
      </c>
    </row>
    <row r="69" spans="1:9" ht="31.5" x14ac:dyDescent="0.25">
      <c r="A69" s="35">
        <v>66</v>
      </c>
      <c r="B69" s="41" t="s">
        <v>940</v>
      </c>
      <c r="C69" s="37" t="s">
        <v>7</v>
      </c>
      <c r="D69" s="37">
        <v>3</v>
      </c>
      <c r="E69" s="37" t="s">
        <v>2212</v>
      </c>
      <c r="F69" s="42">
        <v>279.36</v>
      </c>
      <c r="G69" s="42">
        <f t="shared" ref="G69:G132" si="1">F69*D69</f>
        <v>838.08</v>
      </c>
      <c r="H69" s="37" t="s">
        <v>318</v>
      </c>
      <c r="I69" s="37" t="s">
        <v>337</v>
      </c>
    </row>
    <row r="70" spans="1:9" ht="47.25" x14ac:dyDescent="0.25">
      <c r="A70" s="35">
        <v>67</v>
      </c>
      <c r="B70" s="41" t="s">
        <v>941</v>
      </c>
      <c r="C70" s="37" t="s">
        <v>7</v>
      </c>
      <c r="D70" s="37">
        <v>13</v>
      </c>
      <c r="E70" s="37" t="s">
        <v>2213</v>
      </c>
      <c r="F70" s="42">
        <v>1090.8184615384614</v>
      </c>
      <c r="G70" s="42">
        <f t="shared" si="1"/>
        <v>14180.639999999998</v>
      </c>
      <c r="H70" s="37" t="s">
        <v>318</v>
      </c>
      <c r="I70" s="37" t="s">
        <v>337</v>
      </c>
    </row>
    <row r="71" spans="1:9" ht="31.5" x14ac:dyDescent="0.25">
      <c r="A71" s="35">
        <v>68</v>
      </c>
      <c r="B71" s="41" t="s">
        <v>942</v>
      </c>
      <c r="C71" s="37" t="s">
        <v>7</v>
      </c>
      <c r="D71" s="37">
        <v>1</v>
      </c>
      <c r="E71" s="37" t="s">
        <v>2214</v>
      </c>
      <c r="F71" s="42">
        <v>587.52</v>
      </c>
      <c r="G71" s="42">
        <f t="shared" si="1"/>
        <v>587.52</v>
      </c>
      <c r="H71" s="37" t="s">
        <v>318</v>
      </c>
      <c r="I71" s="37" t="s">
        <v>337</v>
      </c>
    </row>
    <row r="72" spans="1:9" ht="31.5" x14ac:dyDescent="0.25">
      <c r="A72" s="35">
        <v>69</v>
      </c>
      <c r="B72" s="41" t="s">
        <v>943</v>
      </c>
      <c r="C72" s="37" t="s">
        <v>7</v>
      </c>
      <c r="D72" s="37">
        <v>1</v>
      </c>
      <c r="E72" s="37" t="s">
        <v>2215</v>
      </c>
      <c r="F72" s="42">
        <v>2177.2800000000002</v>
      </c>
      <c r="G72" s="42">
        <f t="shared" si="1"/>
        <v>2177.2800000000002</v>
      </c>
      <c r="H72" s="37" t="s">
        <v>318</v>
      </c>
      <c r="I72" s="37" t="s">
        <v>337</v>
      </c>
    </row>
    <row r="73" spans="1:9" ht="31.5" x14ac:dyDescent="0.25">
      <c r="A73" s="35">
        <v>70</v>
      </c>
      <c r="B73" s="41" t="s">
        <v>944</v>
      </c>
      <c r="C73" s="37" t="s">
        <v>7</v>
      </c>
      <c r="D73" s="37">
        <v>2</v>
      </c>
      <c r="E73" s="37" t="s">
        <v>2216</v>
      </c>
      <c r="F73" s="42">
        <v>715.19999999999993</v>
      </c>
      <c r="G73" s="42">
        <f t="shared" si="1"/>
        <v>1430.3999999999999</v>
      </c>
      <c r="H73" s="37" t="s">
        <v>318</v>
      </c>
      <c r="I73" s="37" t="s">
        <v>337</v>
      </c>
    </row>
    <row r="74" spans="1:9" ht="31.5" x14ac:dyDescent="0.25">
      <c r="A74" s="35">
        <v>71</v>
      </c>
      <c r="B74" s="41" t="s">
        <v>945</v>
      </c>
      <c r="C74" s="37" t="s">
        <v>7</v>
      </c>
      <c r="D74" s="37">
        <v>4</v>
      </c>
      <c r="E74" s="37" t="s">
        <v>2217</v>
      </c>
      <c r="F74" s="42">
        <v>373.44000000000005</v>
      </c>
      <c r="G74" s="42">
        <f t="shared" si="1"/>
        <v>1493.7600000000002</v>
      </c>
      <c r="H74" s="37" t="s">
        <v>318</v>
      </c>
      <c r="I74" s="37" t="s">
        <v>337</v>
      </c>
    </row>
    <row r="75" spans="1:9" ht="31.5" x14ac:dyDescent="0.25">
      <c r="A75" s="35">
        <v>72</v>
      </c>
      <c r="B75" s="41" t="s">
        <v>946</v>
      </c>
      <c r="C75" s="37" t="s">
        <v>7</v>
      </c>
      <c r="D75" s="37">
        <v>9</v>
      </c>
      <c r="E75" s="37" t="s">
        <v>2218</v>
      </c>
      <c r="F75" s="42">
        <v>603.68000000000006</v>
      </c>
      <c r="G75" s="42">
        <f t="shared" si="1"/>
        <v>5433.1200000000008</v>
      </c>
      <c r="H75" s="37" t="s">
        <v>318</v>
      </c>
      <c r="I75" s="37" t="s">
        <v>337</v>
      </c>
    </row>
    <row r="76" spans="1:9" ht="31.5" x14ac:dyDescent="0.25">
      <c r="A76" s="35">
        <v>73</v>
      </c>
      <c r="B76" s="41" t="s">
        <v>947</v>
      </c>
      <c r="C76" s="37" t="s">
        <v>7</v>
      </c>
      <c r="D76" s="37">
        <v>2</v>
      </c>
      <c r="E76" s="37" t="s">
        <v>2219</v>
      </c>
      <c r="F76" s="42">
        <v>907.19999999999993</v>
      </c>
      <c r="G76" s="42">
        <f t="shared" si="1"/>
        <v>1814.3999999999999</v>
      </c>
      <c r="H76" s="37" t="s">
        <v>318</v>
      </c>
      <c r="I76" s="37" t="s">
        <v>337</v>
      </c>
    </row>
    <row r="77" spans="1:9" ht="31.5" x14ac:dyDescent="0.25">
      <c r="A77" s="35">
        <v>74</v>
      </c>
      <c r="B77" s="41" t="s">
        <v>948</v>
      </c>
      <c r="C77" s="37" t="s">
        <v>7</v>
      </c>
      <c r="D77" s="37">
        <v>2</v>
      </c>
      <c r="E77" s="37" t="s">
        <v>2220</v>
      </c>
      <c r="F77" s="42">
        <v>1100.6400000000001</v>
      </c>
      <c r="G77" s="42">
        <f t="shared" si="1"/>
        <v>2201.2800000000002</v>
      </c>
      <c r="H77" s="37" t="s">
        <v>318</v>
      </c>
      <c r="I77" s="37" t="s">
        <v>337</v>
      </c>
    </row>
    <row r="78" spans="1:9" ht="31.5" x14ac:dyDescent="0.25">
      <c r="A78" s="35">
        <v>75</v>
      </c>
      <c r="B78" s="41" t="s">
        <v>949</v>
      </c>
      <c r="C78" s="37" t="s">
        <v>7</v>
      </c>
      <c r="D78" s="37">
        <v>2</v>
      </c>
      <c r="E78" s="37" t="s">
        <v>2221</v>
      </c>
      <c r="F78" s="42">
        <v>712.56000000000006</v>
      </c>
      <c r="G78" s="42">
        <f t="shared" si="1"/>
        <v>1425.1200000000001</v>
      </c>
      <c r="H78" s="37" t="s">
        <v>318</v>
      </c>
      <c r="I78" s="37" t="s">
        <v>337</v>
      </c>
    </row>
    <row r="79" spans="1:9" ht="31.5" x14ac:dyDescent="0.25">
      <c r="A79" s="35">
        <v>76</v>
      </c>
      <c r="B79" s="41" t="s">
        <v>950</v>
      </c>
      <c r="C79" s="37" t="s">
        <v>7</v>
      </c>
      <c r="D79" s="37">
        <v>5</v>
      </c>
      <c r="E79" s="37" t="s">
        <v>2222</v>
      </c>
      <c r="F79" s="42">
        <v>914.976</v>
      </c>
      <c r="G79" s="42">
        <f t="shared" si="1"/>
        <v>4574.88</v>
      </c>
      <c r="H79" s="37" t="s">
        <v>318</v>
      </c>
      <c r="I79" s="37" t="s">
        <v>337</v>
      </c>
    </row>
    <row r="80" spans="1:9" ht="31.5" x14ac:dyDescent="0.25">
      <c r="A80" s="35">
        <v>77</v>
      </c>
      <c r="B80" s="41" t="s">
        <v>951</v>
      </c>
      <c r="C80" s="37" t="s">
        <v>7</v>
      </c>
      <c r="D80" s="37">
        <v>3</v>
      </c>
      <c r="E80" s="37" t="s">
        <v>2223</v>
      </c>
      <c r="F80" s="42">
        <v>972.32</v>
      </c>
      <c r="G80" s="42">
        <f t="shared" si="1"/>
        <v>2916.96</v>
      </c>
      <c r="H80" s="37" t="s">
        <v>318</v>
      </c>
      <c r="I80" s="37" t="s">
        <v>337</v>
      </c>
    </row>
    <row r="81" spans="1:9" ht="31.5" x14ac:dyDescent="0.25">
      <c r="A81" s="35">
        <v>78</v>
      </c>
      <c r="B81" s="41" t="s">
        <v>952</v>
      </c>
      <c r="C81" s="37" t="s">
        <v>7</v>
      </c>
      <c r="D81" s="37">
        <v>3</v>
      </c>
      <c r="E81" s="37" t="s">
        <v>2224</v>
      </c>
      <c r="F81" s="42">
        <v>1067.52</v>
      </c>
      <c r="G81" s="42">
        <f t="shared" si="1"/>
        <v>3202.56</v>
      </c>
      <c r="H81" s="37" t="s">
        <v>318</v>
      </c>
      <c r="I81" s="37" t="s">
        <v>337</v>
      </c>
    </row>
    <row r="82" spans="1:9" ht="31.5" x14ac:dyDescent="0.25">
      <c r="A82" s="35">
        <v>79</v>
      </c>
      <c r="B82" s="41" t="s">
        <v>953</v>
      </c>
      <c r="C82" s="37" t="s">
        <v>7</v>
      </c>
      <c r="D82" s="37">
        <v>2</v>
      </c>
      <c r="E82" s="37" t="s">
        <v>2225</v>
      </c>
      <c r="F82" s="42">
        <v>912.72</v>
      </c>
      <c r="G82" s="42">
        <f t="shared" si="1"/>
        <v>1825.44</v>
      </c>
      <c r="H82" s="37" t="s">
        <v>318</v>
      </c>
      <c r="I82" s="37" t="s">
        <v>337</v>
      </c>
    </row>
    <row r="83" spans="1:9" ht="47.25" x14ac:dyDescent="0.25">
      <c r="A83" s="35">
        <v>80</v>
      </c>
      <c r="B83" s="41" t="s">
        <v>954</v>
      </c>
      <c r="C83" s="37" t="s">
        <v>7</v>
      </c>
      <c r="D83" s="37">
        <v>2</v>
      </c>
      <c r="E83" s="37" t="s">
        <v>2226</v>
      </c>
      <c r="F83" s="42">
        <v>673.19999999999993</v>
      </c>
      <c r="G83" s="42">
        <f t="shared" si="1"/>
        <v>1346.3999999999999</v>
      </c>
      <c r="H83" s="37" t="s">
        <v>318</v>
      </c>
      <c r="I83" s="37" t="s">
        <v>337</v>
      </c>
    </row>
    <row r="84" spans="1:9" ht="47.25" x14ac:dyDescent="0.25">
      <c r="A84" s="35">
        <v>81</v>
      </c>
      <c r="B84" s="41" t="s">
        <v>955</v>
      </c>
      <c r="C84" s="37" t="s">
        <v>7</v>
      </c>
      <c r="D84" s="37">
        <v>1</v>
      </c>
      <c r="E84" s="37" t="s">
        <v>2227</v>
      </c>
      <c r="F84" s="42">
        <v>1476.9600000000003</v>
      </c>
      <c r="G84" s="42">
        <f t="shared" si="1"/>
        <v>1476.9600000000003</v>
      </c>
      <c r="H84" s="37" t="s">
        <v>318</v>
      </c>
      <c r="I84" s="37" t="s">
        <v>337</v>
      </c>
    </row>
    <row r="85" spans="1:9" ht="47.25" x14ac:dyDescent="0.25">
      <c r="A85" s="35">
        <v>82</v>
      </c>
      <c r="B85" s="41" t="s">
        <v>956</v>
      </c>
      <c r="C85" s="37" t="s">
        <v>7</v>
      </c>
      <c r="D85" s="37">
        <v>1</v>
      </c>
      <c r="E85" s="37" t="s">
        <v>2228</v>
      </c>
      <c r="F85" s="42">
        <v>2129.2800000000002</v>
      </c>
      <c r="G85" s="42">
        <f t="shared" si="1"/>
        <v>2129.2800000000002</v>
      </c>
      <c r="H85" s="37" t="s">
        <v>318</v>
      </c>
      <c r="I85" s="37" t="s">
        <v>337</v>
      </c>
    </row>
    <row r="86" spans="1:9" ht="31.5" x14ac:dyDescent="0.25">
      <c r="A86" s="35">
        <v>83</v>
      </c>
      <c r="B86" s="41" t="s">
        <v>957</v>
      </c>
      <c r="C86" s="37" t="s">
        <v>7</v>
      </c>
      <c r="D86" s="37">
        <v>1</v>
      </c>
      <c r="E86" s="37" t="s">
        <v>2229</v>
      </c>
      <c r="F86" s="42">
        <v>1023.36</v>
      </c>
      <c r="G86" s="42">
        <f t="shared" si="1"/>
        <v>1023.36</v>
      </c>
      <c r="H86" s="37" t="s">
        <v>318</v>
      </c>
      <c r="I86" s="37" t="s">
        <v>337</v>
      </c>
    </row>
    <row r="87" spans="1:9" ht="31.5" x14ac:dyDescent="0.25">
      <c r="A87" s="35">
        <v>84</v>
      </c>
      <c r="B87" s="41" t="s">
        <v>958</v>
      </c>
      <c r="C87" s="37" t="s">
        <v>7</v>
      </c>
      <c r="D87" s="37">
        <v>3</v>
      </c>
      <c r="E87" s="37" t="s">
        <v>2230</v>
      </c>
      <c r="F87" s="42">
        <v>586.55999999999995</v>
      </c>
      <c r="G87" s="42">
        <f t="shared" si="1"/>
        <v>1759.6799999999998</v>
      </c>
      <c r="H87" s="37" t="s">
        <v>318</v>
      </c>
      <c r="I87" s="37" t="s">
        <v>337</v>
      </c>
    </row>
    <row r="88" spans="1:9" ht="31.5" x14ac:dyDescent="0.25">
      <c r="A88" s="35">
        <v>85</v>
      </c>
      <c r="B88" s="41" t="s">
        <v>959</v>
      </c>
      <c r="C88" s="37" t="s">
        <v>7</v>
      </c>
      <c r="D88" s="37">
        <v>2</v>
      </c>
      <c r="E88" s="37" t="s">
        <v>2231</v>
      </c>
      <c r="F88" s="42">
        <v>1056.48</v>
      </c>
      <c r="G88" s="42">
        <f t="shared" si="1"/>
        <v>2112.96</v>
      </c>
      <c r="H88" s="37" t="s">
        <v>318</v>
      </c>
      <c r="I88" s="37" t="s">
        <v>337</v>
      </c>
    </row>
    <row r="89" spans="1:9" ht="47.25" x14ac:dyDescent="0.25">
      <c r="A89" s="35">
        <v>86</v>
      </c>
      <c r="B89" s="41" t="s">
        <v>960</v>
      </c>
      <c r="C89" s="37" t="s">
        <v>7</v>
      </c>
      <c r="D89" s="37">
        <v>1</v>
      </c>
      <c r="E89" s="37" t="s">
        <v>2232</v>
      </c>
      <c r="F89" s="42">
        <v>1104</v>
      </c>
      <c r="G89" s="42">
        <f t="shared" si="1"/>
        <v>1104</v>
      </c>
      <c r="H89" s="37" t="s">
        <v>318</v>
      </c>
      <c r="I89" s="37" t="s">
        <v>337</v>
      </c>
    </row>
    <row r="90" spans="1:9" ht="31.5" x14ac:dyDescent="0.25">
      <c r="A90" s="35">
        <v>87</v>
      </c>
      <c r="B90" s="41" t="s">
        <v>961</v>
      </c>
      <c r="C90" s="37" t="s">
        <v>7</v>
      </c>
      <c r="D90" s="37">
        <v>1</v>
      </c>
      <c r="E90" s="37" t="s">
        <v>2233</v>
      </c>
      <c r="F90" s="42">
        <v>735.84</v>
      </c>
      <c r="G90" s="42">
        <f t="shared" si="1"/>
        <v>735.84</v>
      </c>
      <c r="H90" s="37" t="s">
        <v>318</v>
      </c>
      <c r="I90" s="37" t="s">
        <v>337</v>
      </c>
    </row>
    <row r="91" spans="1:9" ht="31.5" x14ac:dyDescent="0.25">
      <c r="A91" s="35">
        <v>88</v>
      </c>
      <c r="B91" s="41" t="s">
        <v>962</v>
      </c>
      <c r="C91" s="37" t="s">
        <v>7</v>
      </c>
      <c r="D91" s="37">
        <v>7</v>
      </c>
      <c r="E91" s="37" t="s">
        <v>2234</v>
      </c>
      <c r="F91" s="42">
        <v>518.88</v>
      </c>
      <c r="G91" s="42">
        <f t="shared" si="1"/>
        <v>3632.16</v>
      </c>
      <c r="H91" s="37" t="s">
        <v>318</v>
      </c>
      <c r="I91" s="37" t="s">
        <v>337</v>
      </c>
    </row>
    <row r="92" spans="1:9" ht="31.5" x14ac:dyDescent="0.25">
      <c r="A92" s="35">
        <v>89</v>
      </c>
      <c r="B92" s="41" t="s">
        <v>963</v>
      </c>
      <c r="C92" s="37" t="s">
        <v>7</v>
      </c>
      <c r="D92" s="37">
        <v>4</v>
      </c>
      <c r="E92" s="37" t="s">
        <v>2235</v>
      </c>
      <c r="F92" s="42">
        <v>183.96</v>
      </c>
      <c r="G92" s="42">
        <f t="shared" si="1"/>
        <v>735.84</v>
      </c>
      <c r="H92" s="37" t="s">
        <v>318</v>
      </c>
      <c r="I92" s="37" t="s">
        <v>337</v>
      </c>
    </row>
    <row r="93" spans="1:9" ht="31.5" x14ac:dyDescent="0.25">
      <c r="A93" s="35">
        <v>90</v>
      </c>
      <c r="B93" s="41" t="s">
        <v>964</v>
      </c>
      <c r="C93" s="37" t="s">
        <v>7</v>
      </c>
      <c r="D93" s="37">
        <v>6</v>
      </c>
      <c r="E93" s="37" t="s">
        <v>2236</v>
      </c>
      <c r="F93" s="42">
        <v>188.4</v>
      </c>
      <c r="G93" s="42">
        <f t="shared" si="1"/>
        <v>1130.4000000000001</v>
      </c>
      <c r="H93" s="37" t="s">
        <v>318</v>
      </c>
      <c r="I93" s="37" t="s">
        <v>337</v>
      </c>
    </row>
    <row r="94" spans="1:9" ht="31.5" x14ac:dyDescent="0.25">
      <c r="A94" s="35">
        <v>91</v>
      </c>
      <c r="B94" s="41" t="s">
        <v>965</v>
      </c>
      <c r="C94" s="37" t="s">
        <v>7</v>
      </c>
      <c r="D94" s="37">
        <v>1</v>
      </c>
      <c r="E94" s="37" t="s">
        <v>2237</v>
      </c>
      <c r="F94" s="42">
        <v>187.68</v>
      </c>
      <c r="G94" s="42">
        <f t="shared" si="1"/>
        <v>187.68</v>
      </c>
      <c r="H94" s="37" t="s">
        <v>318</v>
      </c>
      <c r="I94" s="37" t="s">
        <v>337</v>
      </c>
    </row>
    <row r="95" spans="1:9" ht="15.75" x14ac:dyDescent="0.25">
      <c r="A95" s="35">
        <v>92</v>
      </c>
      <c r="B95" s="41" t="s">
        <v>966</v>
      </c>
      <c r="C95" s="37" t="s">
        <v>7</v>
      </c>
      <c r="D95" s="37">
        <v>1</v>
      </c>
      <c r="E95" s="37" t="s">
        <v>2238</v>
      </c>
      <c r="F95" s="42">
        <v>872.4</v>
      </c>
      <c r="G95" s="42">
        <f t="shared" si="1"/>
        <v>872.4</v>
      </c>
      <c r="H95" s="37" t="s">
        <v>318</v>
      </c>
      <c r="I95" s="37" t="s">
        <v>337</v>
      </c>
    </row>
    <row r="96" spans="1:9" ht="31.5" x14ac:dyDescent="0.25">
      <c r="A96" s="35">
        <v>93</v>
      </c>
      <c r="B96" s="41" t="s">
        <v>967</v>
      </c>
      <c r="C96" s="37" t="s">
        <v>7</v>
      </c>
      <c r="D96" s="37">
        <v>1</v>
      </c>
      <c r="E96" s="37" t="s">
        <v>2239</v>
      </c>
      <c r="F96" s="42">
        <v>1331.5200000000002</v>
      </c>
      <c r="G96" s="42">
        <f t="shared" si="1"/>
        <v>1331.5200000000002</v>
      </c>
      <c r="H96" s="37" t="s">
        <v>318</v>
      </c>
      <c r="I96" s="37" t="s">
        <v>337</v>
      </c>
    </row>
    <row r="97" spans="1:9" ht="31.5" x14ac:dyDescent="0.25">
      <c r="A97" s="35">
        <v>94</v>
      </c>
      <c r="B97" s="41" t="s">
        <v>968</v>
      </c>
      <c r="C97" s="37" t="s">
        <v>7</v>
      </c>
      <c r="D97" s="37">
        <v>3</v>
      </c>
      <c r="E97" s="37" t="s">
        <v>2240</v>
      </c>
      <c r="F97" s="42">
        <v>2151.12</v>
      </c>
      <c r="G97" s="42">
        <f t="shared" si="1"/>
        <v>6453.36</v>
      </c>
      <c r="H97" s="37" t="s">
        <v>318</v>
      </c>
      <c r="I97" s="37" t="s">
        <v>337</v>
      </c>
    </row>
    <row r="98" spans="1:9" ht="31.5" x14ac:dyDescent="0.25">
      <c r="A98" s="35">
        <v>95</v>
      </c>
      <c r="B98" s="41" t="s">
        <v>969</v>
      </c>
      <c r="C98" s="37" t="s">
        <v>7</v>
      </c>
      <c r="D98" s="37">
        <v>1</v>
      </c>
      <c r="E98" s="37" t="s">
        <v>2241</v>
      </c>
      <c r="F98" s="42">
        <v>1029.432</v>
      </c>
      <c r="G98" s="42">
        <f t="shared" si="1"/>
        <v>1029.432</v>
      </c>
      <c r="H98" s="37" t="s">
        <v>318</v>
      </c>
      <c r="I98" s="37" t="s">
        <v>337</v>
      </c>
    </row>
    <row r="99" spans="1:9" ht="31.5" x14ac:dyDescent="0.25">
      <c r="A99" s="35">
        <v>96</v>
      </c>
      <c r="B99" s="41" t="s">
        <v>970</v>
      </c>
      <c r="C99" s="37" t="s">
        <v>7</v>
      </c>
      <c r="D99" s="37">
        <v>38</v>
      </c>
      <c r="E99" s="37" t="s">
        <v>2242</v>
      </c>
      <c r="F99" s="42">
        <v>1109.952</v>
      </c>
      <c r="G99" s="42">
        <f t="shared" si="1"/>
        <v>42178.175999999999</v>
      </c>
      <c r="H99" s="37" t="s">
        <v>318</v>
      </c>
      <c r="I99" s="37" t="s">
        <v>337</v>
      </c>
    </row>
    <row r="100" spans="1:9" ht="31.5" x14ac:dyDescent="0.25">
      <c r="A100" s="35">
        <v>97</v>
      </c>
      <c r="B100" s="41" t="s">
        <v>971</v>
      </c>
      <c r="C100" s="37" t="s">
        <v>7</v>
      </c>
      <c r="D100" s="37">
        <v>1</v>
      </c>
      <c r="E100" s="37" t="s">
        <v>2243</v>
      </c>
      <c r="F100" s="42">
        <v>1805.04</v>
      </c>
      <c r="G100" s="42">
        <f t="shared" si="1"/>
        <v>1805.04</v>
      </c>
      <c r="H100" s="37" t="s">
        <v>318</v>
      </c>
      <c r="I100" s="37" t="s">
        <v>337</v>
      </c>
    </row>
    <row r="101" spans="1:9" ht="31.5" x14ac:dyDescent="0.25">
      <c r="A101" s="35">
        <v>98</v>
      </c>
      <c r="B101" s="41" t="s">
        <v>972</v>
      </c>
      <c r="C101" s="37" t="s">
        <v>7</v>
      </c>
      <c r="D101" s="37">
        <v>1</v>
      </c>
      <c r="E101" s="37" t="s">
        <v>2244</v>
      </c>
      <c r="F101" s="42">
        <v>1959.1200000000001</v>
      </c>
      <c r="G101" s="42">
        <f t="shared" si="1"/>
        <v>1959.1200000000001</v>
      </c>
      <c r="H101" s="37" t="s">
        <v>318</v>
      </c>
      <c r="I101" s="37" t="s">
        <v>337</v>
      </c>
    </row>
    <row r="102" spans="1:9" ht="31.5" x14ac:dyDescent="0.25">
      <c r="A102" s="35">
        <v>99</v>
      </c>
      <c r="B102" s="41" t="s">
        <v>973</v>
      </c>
      <c r="C102" s="37" t="s">
        <v>7</v>
      </c>
      <c r="D102" s="37">
        <v>2</v>
      </c>
      <c r="E102" s="37" t="s">
        <v>2245</v>
      </c>
      <c r="F102" s="42">
        <v>901.68000000000006</v>
      </c>
      <c r="G102" s="42">
        <f t="shared" si="1"/>
        <v>1803.3600000000001</v>
      </c>
      <c r="H102" s="37" t="s">
        <v>318</v>
      </c>
      <c r="I102" s="37" t="s">
        <v>337</v>
      </c>
    </row>
    <row r="103" spans="1:9" ht="31.5" x14ac:dyDescent="0.25">
      <c r="A103" s="35">
        <v>100</v>
      </c>
      <c r="B103" s="41" t="s">
        <v>974</v>
      </c>
      <c r="C103" s="37" t="s">
        <v>7</v>
      </c>
      <c r="D103" s="37">
        <v>5</v>
      </c>
      <c r="E103" s="37" t="s">
        <v>2246</v>
      </c>
      <c r="F103" s="42">
        <v>1693.2</v>
      </c>
      <c r="G103" s="42">
        <f t="shared" si="1"/>
        <v>8466</v>
      </c>
      <c r="H103" s="37" t="s">
        <v>318</v>
      </c>
      <c r="I103" s="37" t="s">
        <v>337</v>
      </c>
    </row>
    <row r="104" spans="1:9" ht="31.5" x14ac:dyDescent="0.25">
      <c r="A104" s="35">
        <v>101</v>
      </c>
      <c r="B104" s="41" t="s">
        <v>975</v>
      </c>
      <c r="C104" s="37" t="s">
        <v>7</v>
      </c>
      <c r="D104" s="37">
        <v>1</v>
      </c>
      <c r="E104" s="37" t="s">
        <v>2247</v>
      </c>
      <c r="F104" s="42">
        <v>428.16</v>
      </c>
      <c r="G104" s="42">
        <f t="shared" si="1"/>
        <v>428.16</v>
      </c>
      <c r="H104" s="37" t="s">
        <v>318</v>
      </c>
      <c r="I104" s="37" t="s">
        <v>337</v>
      </c>
    </row>
    <row r="105" spans="1:9" ht="31.5" x14ac:dyDescent="0.25">
      <c r="A105" s="35">
        <v>102</v>
      </c>
      <c r="B105" s="41" t="s">
        <v>976</v>
      </c>
      <c r="C105" s="37" t="s">
        <v>7</v>
      </c>
      <c r="D105" s="37">
        <v>2</v>
      </c>
      <c r="E105" s="37" t="s">
        <v>2248</v>
      </c>
      <c r="F105" s="42">
        <v>636.24</v>
      </c>
      <c r="G105" s="42">
        <f t="shared" si="1"/>
        <v>1272.48</v>
      </c>
      <c r="H105" s="37" t="s">
        <v>318</v>
      </c>
      <c r="I105" s="37" t="s">
        <v>337</v>
      </c>
    </row>
    <row r="106" spans="1:9" ht="31.5" x14ac:dyDescent="0.25">
      <c r="A106" s="35">
        <v>103</v>
      </c>
      <c r="B106" s="41" t="s">
        <v>977</v>
      </c>
      <c r="C106" s="37" t="s">
        <v>133</v>
      </c>
      <c r="D106" s="37">
        <v>2</v>
      </c>
      <c r="E106" s="37" t="s">
        <v>2249</v>
      </c>
      <c r="F106" s="42">
        <v>1983.7080000000001</v>
      </c>
      <c r="G106" s="42">
        <f t="shared" si="1"/>
        <v>3967.4160000000002</v>
      </c>
      <c r="H106" s="37" t="s">
        <v>318</v>
      </c>
      <c r="I106" s="37" t="s">
        <v>337</v>
      </c>
    </row>
    <row r="107" spans="1:9" ht="31.5" x14ac:dyDescent="0.25">
      <c r="A107" s="35">
        <v>104</v>
      </c>
      <c r="B107" s="41" t="s">
        <v>978</v>
      </c>
      <c r="C107" s="37" t="s">
        <v>7</v>
      </c>
      <c r="D107" s="37">
        <v>2</v>
      </c>
      <c r="E107" s="37" t="s">
        <v>2250</v>
      </c>
      <c r="F107" s="42">
        <v>953.76</v>
      </c>
      <c r="G107" s="42">
        <f t="shared" si="1"/>
        <v>1907.52</v>
      </c>
      <c r="H107" s="37" t="s">
        <v>318</v>
      </c>
      <c r="I107" s="37" t="s">
        <v>337</v>
      </c>
    </row>
    <row r="108" spans="1:9" ht="31.5" x14ac:dyDescent="0.25">
      <c r="A108" s="35">
        <v>105</v>
      </c>
      <c r="B108" s="41" t="s">
        <v>979</v>
      </c>
      <c r="C108" s="37" t="s">
        <v>7</v>
      </c>
      <c r="D108" s="37">
        <v>1</v>
      </c>
      <c r="E108" s="37" t="s">
        <v>2251</v>
      </c>
      <c r="F108" s="42">
        <v>9159.4920000000002</v>
      </c>
      <c r="G108" s="42">
        <f t="shared" si="1"/>
        <v>9159.4920000000002</v>
      </c>
      <c r="H108" s="37" t="s">
        <v>318</v>
      </c>
      <c r="I108" s="37" t="s">
        <v>337</v>
      </c>
    </row>
    <row r="109" spans="1:9" ht="31.5" x14ac:dyDescent="0.25">
      <c r="A109" s="35">
        <v>106</v>
      </c>
      <c r="B109" s="41" t="s">
        <v>980</v>
      </c>
      <c r="C109" s="37" t="s">
        <v>7</v>
      </c>
      <c r="D109" s="37">
        <v>2</v>
      </c>
      <c r="E109" s="37" t="s">
        <v>2252</v>
      </c>
      <c r="F109" s="42">
        <v>13266.576000000001</v>
      </c>
      <c r="G109" s="42">
        <f t="shared" si="1"/>
        <v>26533.152000000002</v>
      </c>
      <c r="H109" s="37" t="s">
        <v>318</v>
      </c>
      <c r="I109" s="37" t="s">
        <v>337</v>
      </c>
    </row>
    <row r="110" spans="1:9" ht="47.25" x14ac:dyDescent="0.25">
      <c r="A110" s="35">
        <v>107</v>
      </c>
      <c r="B110" s="41" t="s">
        <v>981</v>
      </c>
      <c r="C110" s="37" t="s">
        <v>7</v>
      </c>
      <c r="D110" s="37">
        <v>1</v>
      </c>
      <c r="E110" s="37" t="s">
        <v>2253</v>
      </c>
      <c r="F110" s="42">
        <v>10108.08</v>
      </c>
      <c r="G110" s="42">
        <f t="shared" si="1"/>
        <v>10108.08</v>
      </c>
      <c r="H110" s="37" t="s">
        <v>318</v>
      </c>
      <c r="I110" s="37" t="s">
        <v>337</v>
      </c>
    </row>
    <row r="111" spans="1:9" ht="63" x14ac:dyDescent="0.25">
      <c r="A111" s="35">
        <v>108</v>
      </c>
      <c r="B111" s="41" t="s">
        <v>982</v>
      </c>
      <c r="C111" s="37" t="s">
        <v>7</v>
      </c>
      <c r="D111" s="37">
        <v>317</v>
      </c>
      <c r="E111" s="37" t="s">
        <v>2254</v>
      </c>
      <c r="F111" s="42">
        <v>5.452799999999999</v>
      </c>
      <c r="G111" s="42">
        <f t="shared" si="1"/>
        <v>1728.5375999999997</v>
      </c>
      <c r="H111" s="37" t="s">
        <v>318</v>
      </c>
      <c r="I111" s="37" t="s">
        <v>337</v>
      </c>
    </row>
    <row r="112" spans="1:9" ht="47.25" x14ac:dyDescent="0.25">
      <c r="A112" s="35">
        <v>109</v>
      </c>
      <c r="B112" s="41" t="s">
        <v>983</v>
      </c>
      <c r="C112" s="37" t="s">
        <v>94</v>
      </c>
      <c r="D112" s="37">
        <v>26</v>
      </c>
      <c r="E112" s="37" t="s">
        <v>2255</v>
      </c>
      <c r="F112" s="42">
        <v>2529.84</v>
      </c>
      <c r="G112" s="42">
        <f t="shared" si="1"/>
        <v>65775.839999999997</v>
      </c>
      <c r="H112" s="37" t="s">
        <v>318</v>
      </c>
      <c r="I112" s="37" t="s">
        <v>337</v>
      </c>
    </row>
    <row r="113" spans="1:9" ht="47.25" x14ac:dyDescent="0.25">
      <c r="A113" s="35">
        <v>110</v>
      </c>
      <c r="B113" s="41" t="s">
        <v>984</v>
      </c>
      <c r="C113" s="37" t="s">
        <v>94</v>
      </c>
      <c r="D113" s="37">
        <v>18</v>
      </c>
      <c r="E113" s="37" t="s">
        <v>2256</v>
      </c>
      <c r="F113" s="42">
        <v>2529.84</v>
      </c>
      <c r="G113" s="42">
        <f t="shared" si="1"/>
        <v>45537.120000000003</v>
      </c>
      <c r="H113" s="37" t="s">
        <v>318</v>
      </c>
      <c r="I113" s="37" t="s">
        <v>337</v>
      </c>
    </row>
    <row r="114" spans="1:9" ht="31.5" x14ac:dyDescent="0.25">
      <c r="A114" s="35">
        <v>111</v>
      </c>
      <c r="B114" s="41" t="s">
        <v>985</v>
      </c>
      <c r="C114" s="37" t="s">
        <v>7</v>
      </c>
      <c r="D114" s="37">
        <v>1</v>
      </c>
      <c r="E114" s="37" t="s">
        <v>2257</v>
      </c>
      <c r="F114" s="42">
        <v>2850.48</v>
      </c>
      <c r="G114" s="42">
        <f t="shared" si="1"/>
        <v>2850.48</v>
      </c>
      <c r="H114" s="37" t="s">
        <v>318</v>
      </c>
      <c r="I114" s="37" t="s">
        <v>337</v>
      </c>
    </row>
    <row r="115" spans="1:9" ht="63" x14ac:dyDescent="0.25">
      <c r="A115" s="35">
        <v>112</v>
      </c>
      <c r="B115" s="41" t="s">
        <v>986</v>
      </c>
      <c r="C115" s="37" t="s">
        <v>7</v>
      </c>
      <c r="D115" s="37">
        <v>111</v>
      </c>
      <c r="E115" s="37" t="s">
        <v>2258</v>
      </c>
      <c r="F115" s="42">
        <v>13.5936</v>
      </c>
      <c r="G115" s="42">
        <f t="shared" si="1"/>
        <v>1508.8896</v>
      </c>
      <c r="H115" s="37" t="s">
        <v>318</v>
      </c>
      <c r="I115" s="37" t="s">
        <v>337</v>
      </c>
    </row>
    <row r="116" spans="1:9" ht="63" x14ac:dyDescent="0.25">
      <c r="A116" s="35">
        <v>113</v>
      </c>
      <c r="B116" s="41" t="s">
        <v>987</v>
      </c>
      <c r="C116" s="37" t="s">
        <v>7</v>
      </c>
      <c r="D116" s="37">
        <v>236</v>
      </c>
      <c r="E116" s="37" t="s">
        <v>2259</v>
      </c>
      <c r="F116" s="42">
        <v>12.672000000000001</v>
      </c>
      <c r="G116" s="42">
        <f t="shared" si="1"/>
        <v>2990.5920000000001</v>
      </c>
      <c r="H116" s="37" t="s">
        <v>318</v>
      </c>
      <c r="I116" s="37" t="s">
        <v>337</v>
      </c>
    </row>
    <row r="117" spans="1:9" ht="63" x14ac:dyDescent="0.25">
      <c r="A117" s="35">
        <v>114</v>
      </c>
      <c r="B117" s="41" t="s">
        <v>988</v>
      </c>
      <c r="C117" s="37" t="s">
        <v>7</v>
      </c>
      <c r="D117" s="37">
        <v>665</v>
      </c>
      <c r="E117" s="37" t="s">
        <v>2260</v>
      </c>
      <c r="F117" s="42">
        <v>15.36</v>
      </c>
      <c r="G117" s="42">
        <f t="shared" si="1"/>
        <v>10214.4</v>
      </c>
      <c r="H117" s="37" t="s">
        <v>318</v>
      </c>
      <c r="I117" s="37" t="s">
        <v>337</v>
      </c>
    </row>
    <row r="118" spans="1:9" ht="63" x14ac:dyDescent="0.25">
      <c r="A118" s="35">
        <v>115</v>
      </c>
      <c r="B118" s="41" t="s">
        <v>989</v>
      </c>
      <c r="C118" s="37" t="s">
        <v>7</v>
      </c>
      <c r="D118" s="37">
        <v>292</v>
      </c>
      <c r="E118" s="37" t="s">
        <v>2261</v>
      </c>
      <c r="F118" s="42">
        <v>18.240000000000002</v>
      </c>
      <c r="G118" s="42">
        <f t="shared" si="1"/>
        <v>5326.0800000000008</v>
      </c>
      <c r="H118" s="37" t="s">
        <v>318</v>
      </c>
      <c r="I118" s="37" t="s">
        <v>337</v>
      </c>
    </row>
    <row r="119" spans="1:9" ht="63" x14ac:dyDescent="0.25">
      <c r="A119" s="35">
        <v>116</v>
      </c>
      <c r="B119" s="41" t="s">
        <v>990</v>
      </c>
      <c r="C119" s="37" t="s">
        <v>7</v>
      </c>
      <c r="D119" s="37">
        <v>243</v>
      </c>
      <c r="E119" s="37" t="s">
        <v>2262</v>
      </c>
      <c r="F119" s="42">
        <v>18.717599999999997</v>
      </c>
      <c r="G119" s="42">
        <f t="shared" si="1"/>
        <v>4548.3767999999991</v>
      </c>
      <c r="H119" s="37" t="s">
        <v>318</v>
      </c>
      <c r="I119" s="37" t="s">
        <v>337</v>
      </c>
    </row>
    <row r="120" spans="1:9" ht="63" x14ac:dyDescent="0.25">
      <c r="A120" s="35">
        <v>117</v>
      </c>
      <c r="B120" s="41" t="s">
        <v>991</v>
      </c>
      <c r="C120" s="37" t="s">
        <v>7</v>
      </c>
      <c r="D120" s="37">
        <v>127</v>
      </c>
      <c r="E120" s="37" t="s">
        <v>2263</v>
      </c>
      <c r="F120" s="42">
        <v>20.987999999999996</v>
      </c>
      <c r="G120" s="42">
        <f t="shared" si="1"/>
        <v>2665.4759999999997</v>
      </c>
      <c r="H120" s="37" t="s">
        <v>318</v>
      </c>
      <c r="I120" s="37" t="s">
        <v>337</v>
      </c>
    </row>
    <row r="121" spans="1:9" ht="63" x14ac:dyDescent="0.25">
      <c r="A121" s="35">
        <v>118</v>
      </c>
      <c r="B121" s="41" t="s">
        <v>992</v>
      </c>
      <c r="C121" s="37" t="s">
        <v>7</v>
      </c>
      <c r="D121" s="37">
        <v>67</v>
      </c>
      <c r="E121" s="37" t="s">
        <v>2264</v>
      </c>
      <c r="F121" s="42">
        <v>26.613600000000002</v>
      </c>
      <c r="G121" s="42">
        <f t="shared" si="1"/>
        <v>1783.1112000000001</v>
      </c>
      <c r="H121" s="37" t="s">
        <v>318</v>
      </c>
      <c r="I121" s="37" t="s">
        <v>337</v>
      </c>
    </row>
    <row r="122" spans="1:9" ht="63" x14ac:dyDescent="0.25">
      <c r="A122" s="35">
        <v>119</v>
      </c>
      <c r="B122" s="41" t="s">
        <v>993</v>
      </c>
      <c r="C122" s="37" t="s">
        <v>7</v>
      </c>
      <c r="D122" s="37">
        <v>299</v>
      </c>
      <c r="E122" s="37" t="s">
        <v>2265</v>
      </c>
      <c r="F122" s="42">
        <v>18.057600000000001</v>
      </c>
      <c r="G122" s="42">
        <f t="shared" si="1"/>
        <v>5399.2224000000006</v>
      </c>
      <c r="H122" s="37" t="s">
        <v>318</v>
      </c>
      <c r="I122" s="37" t="s">
        <v>337</v>
      </c>
    </row>
    <row r="123" spans="1:9" ht="63" x14ac:dyDescent="0.25">
      <c r="A123" s="35">
        <v>120</v>
      </c>
      <c r="B123" s="41" t="s">
        <v>994</v>
      </c>
      <c r="C123" s="37" t="s">
        <v>7</v>
      </c>
      <c r="D123" s="37">
        <v>269</v>
      </c>
      <c r="E123" s="37" t="s">
        <v>2266</v>
      </c>
      <c r="F123" s="42">
        <v>13.4376</v>
      </c>
      <c r="G123" s="42">
        <f t="shared" si="1"/>
        <v>3614.7143999999998</v>
      </c>
      <c r="H123" s="37" t="s">
        <v>318</v>
      </c>
      <c r="I123" s="37" t="s">
        <v>337</v>
      </c>
    </row>
    <row r="124" spans="1:9" ht="63" x14ac:dyDescent="0.25">
      <c r="A124" s="35">
        <v>121</v>
      </c>
      <c r="B124" s="41" t="s">
        <v>995</v>
      </c>
      <c r="C124" s="37" t="s">
        <v>7</v>
      </c>
      <c r="D124" s="37">
        <v>559</v>
      </c>
      <c r="E124" s="37" t="s">
        <v>2267</v>
      </c>
      <c r="F124" s="42">
        <v>18.12</v>
      </c>
      <c r="G124" s="42">
        <f t="shared" si="1"/>
        <v>10129.08</v>
      </c>
      <c r="H124" s="37" t="s">
        <v>318</v>
      </c>
      <c r="I124" s="37" t="s">
        <v>337</v>
      </c>
    </row>
    <row r="125" spans="1:9" ht="63" x14ac:dyDescent="0.25">
      <c r="A125" s="35">
        <v>122</v>
      </c>
      <c r="B125" s="41" t="s">
        <v>996</v>
      </c>
      <c r="C125" s="37" t="s">
        <v>7</v>
      </c>
      <c r="D125" s="37">
        <v>796</v>
      </c>
      <c r="E125" s="37" t="s">
        <v>2268</v>
      </c>
      <c r="F125" s="42">
        <v>24.1968</v>
      </c>
      <c r="G125" s="42">
        <f t="shared" si="1"/>
        <v>19260.6528</v>
      </c>
      <c r="H125" s="37" t="s">
        <v>318</v>
      </c>
      <c r="I125" s="37" t="s">
        <v>337</v>
      </c>
    </row>
    <row r="126" spans="1:9" ht="63" x14ac:dyDescent="0.25">
      <c r="A126" s="35">
        <v>123</v>
      </c>
      <c r="B126" s="41" t="s">
        <v>997</v>
      </c>
      <c r="C126" s="37" t="s">
        <v>7</v>
      </c>
      <c r="D126" s="37">
        <v>600</v>
      </c>
      <c r="E126" s="37" t="s">
        <v>2269</v>
      </c>
      <c r="F126" s="42">
        <v>47.920800000000007</v>
      </c>
      <c r="G126" s="42">
        <f t="shared" si="1"/>
        <v>28752.480000000003</v>
      </c>
      <c r="H126" s="37" t="s">
        <v>318</v>
      </c>
      <c r="I126" s="37" t="s">
        <v>337</v>
      </c>
    </row>
    <row r="127" spans="1:9" ht="63" x14ac:dyDescent="0.25">
      <c r="A127" s="35">
        <v>124</v>
      </c>
      <c r="B127" s="41" t="s">
        <v>998</v>
      </c>
      <c r="C127" s="37" t="s">
        <v>7</v>
      </c>
      <c r="D127" s="37">
        <v>399</v>
      </c>
      <c r="E127" s="37" t="s">
        <v>2270</v>
      </c>
      <c r="F127" s="42">
        <v>36.837600000000002</v>
      </c>
      <c r="G127" s="42">
        <f t="shared" si="1"/>
        <v>14698.2024</v>
      </c>
      <c r="H127" s="37" t="s">
        <v>318</v>
      </c>
      <c r="I127" s="37" t="s">
        <v>337</v>
      </c>
    </row>
    <row r="128" spans="1:9" ht="63" x14ac:dyDescent="0.25">
      <c r="A128" s="35">
        <v>125</v>
      </c>
      <c r="B128" s="41" t="s">
        <v>999</v>
      </c>
      <c r="C128" s="37" t="s">
        <v>7</v>
      </c>
      <c r="D128" s="37">
        <v>578</v>
      </c>
      <c r="E128" s="37" t="s">
        <v>2271</v>
      </c>
      <c r="F128" s="42">
        <v>39.907199999999996</v>
      </c>
      <c r="G128" s="42">
        <f t="shared" si="1"/>
        <v>23066.361599999997</v>
      </c>
      <c r="H128" s="37" t="s">
        <v>318</v>
      </c>
      <c r="I128" s="37" t="s">
        <v>337</v>
      </c>
    </row>
    <row r="129" spans="1:9" ht="63" x14ac:dyDescent="0.25">
      <c r="A129" s="35">
        <v>126</v>
      </c>
      <c r="B129" s="41" t="s">
        <v>1000</v>
      </c>
      <c r="C129" s="37" t="s">
        <v>7</v>
      </c>
      <c r="D129" s="37">
        <v>140</v>
      </c>
      <c r="E129" s="37" t="s">
        <v>2272</v>
      </c>
      <c r="F129" s="42">
        <v>130.74719999999999</v>
      </c>
      <c r="G129" s="42">
        <f t="shared" si="1"/>
        <v>18304.608</v>
      </c>
      <c r="H129" s="37" t="s">
        <v>318</v>
      </c>
      <c r="I129" s="37" t="s">
        <v>337</v>
      </c>
    </row>
    <row r="130" spans="1:9" ht="63" x14ac:dyDescent="0.25">
      <c r="A130" s="35">
        <v>127</v>
      </c>
      <c r="B130" s="41" t="s">
        <v>1001</v>
      </c>
      <c r="C130" s="37" t="s">
        <v>7</v>
      </c>
      <c r="D130" s="37">
        <v>154</v>
      </c>
      <c r="E130" s="37" t="s">
        <v>2273</v>
      </c>
      <c r="F130" s="42">
        <v>213.93360000000001</v>
      </c>
      <c r="G130" s="42">
        <f t="shared" si="1"/>
        <v>32945.774400000002</v>
      </c>
      <c r="H130" s="37" t="s">
        <v>318</v>
      </c>
      <c r="I130" s="37" t="s">
        <v>337</v>
      </c>
    </row>
    <row r="131" spans="1:9" ht="31.5" x14ac:dyDescent="0.25">
      <c r="A131" s="35">
        <v>128</v>
      </c>
      <c r="B131" s="41" t="s">
        <v>1002</v>
      </c>
      <c r="C131" s="37" t="s">
        <v>7</v>
      </c>
      <c r="D131" s="37">
        <v>1</v>
      </c>
      <c r="E131" s="37" t="s">
        <v>2274</v>
      </c>
      <c r="F131" s="42">
        <v>1118.3999999999999</v>
      </c>
      <c r="G131" s="42">
        <f t="shared" si="1"/>
        <v>1118.3999999999999</v>
      </c>
      <c r="H131" s="37" t="s">
        <v>318</v>
      </c>
      <c r="I131" s="37" t="s">
        <v>337</v>
      </c>
    </row>
    <row r="132" spans="1:9" ht="63" x14ac:dyDescent="0.25">
      <c r="A132" s="35">
        <v>129</v>
      </c>
      <c r="B132" s="41" t="s">
        <v>1003</v>
      </c>
      <c r="C132" s="37" t="s">
        <v>7</v>
      </c>
      <c r="D132" s="37">
        <v>1</v>
      </c>
      <c r="E132" s="37" t="s">
        <v>2275</v>
      </c>
      <c r="F132" s="42">
        <v>42305.04</v>
      </c>
      <c r="G132" s="42">
        <f t="shared" si="1"/>
        <v>42305.04</v>
      </c>
      <c r="H132" s="37" t="s">
        <v>318</v>
      </c>
      <c r="I132" s="37" t="s">
        <v>337</v>
      </c>
    </row>
    <row r="133" spans="1:9" ht="31.5" x14ac:dyDescent="0.25">
      <c r="A133" s="35">
        <v>130</v>
      </c>
      <c r="B133" s="41" t="s">
        <v>1004</v>
      </c>
      <c r="C133" s="37" t="s">
        <v>7</v>
      </c>
      <c r="D133" s="37">
        <v>4</v>
      </c>
      <c r="E133" s="37" t="s">
        <v>2276</v>
      </c>
      <c r="F133" s="42">
        <v>3186.48</v>
      </c>
      <c r="G133" s="42">
        <f t="shared" ref="G133:G136" si="2">F133*D133</f>
        <v>12745.92</v>
      </c>
      <c r="H133" s="37" t="s">
        <v>318</v>
      </c>
      <c r="I133" s="37" t="s">
        <v>337</v>
      </c>
    </row>
    <row r="134" spans="1:9" ht="31.5" x14ac:dyDescent="0.25">
      <c r="A134" s="35">
        <v>131</v>
      </c>
      <c r="B134" s="41" t="s">
        <v>1005</v>
      </c>
      <c r="C134" s="37" t="s">
        <v>7</v>
      </c>
      <c r="D134" s="37">
        <v>6</v>
      </c>
      <c r="E134" s="37" t="s">
        <v>2277</v>
      </c>
      <c r="F134" s="42">
        <v>996.96</v>
      </c>
      <c r="G134" s="42">
        <f t="shared" si="2"/>
        <v>5981.76</v>
      </c>
      <c r="H134" s="37" t="s">
        <v>318</v>
      </c>
      <c r="I134" s="37" t="s">
        <v>337</v>
      </c>
    </row>
    <row r="135" spans="1:9" ht="31.5" x14ac:dyDescent="0.25">
      <c r="A135" s="35">
        <v>132</v>
      </c>
      <c r="B135" s="41" t="s">
        <v>1005</v>
      </c>
      <c r="C135" s="37" t="s">
        <v>7</v>
      </c>
      <c r="D135" s="37">
        <v>3</v>
      </c>
      <c r="E135" s="37" t="s">
        <v>2278</v>
      </c>
      <c r="F135" s="42">
        <v>996.96</v>
      </c>
      <c r="G135" s="42">
        <f t="shared" si="2"/>
        <v>2990.88</v>
      </c>
      <c r="H135" s="37" t="s">
        <v>318</v>
      </c>
      <c r="I135" s="37" t="s">
        <v>337</v>
      </c>
    </row>
    <row r="136" spans="1:9" ht="31.5" x14ac:dyDescent="0.25">
      <c r="A136" s="35">
        <v>133</v>
      </c>
      <c r="B136" s="41" t="s">
        <v>1004</v>
      </c>
      <c r="C136" s="37" t="s">
        <v>133</v>
      </c>
      <c r="D136" s="37">
        <v>2</v>
      </c>
      <c r="E136" s="37" t="s">
        <v>2279</v>
      </c>
      <c r="F136" s="42">
        <v>3186.48</v>
      </c>
      <c r="G136" s="42">
        <f t="shared" si="2"/>
        <v>6372.96</v>
      </c>
      <c r="H136" s="37" t="s">
        <v>318</v>
      </c>
      <c r="I136" s="37" t="s">
        <v>337</v>
      </c>
    </row>
    <row r="137" spans="1:9" ht="15.75" x14ac:dyDescent="0.25">
      <c r="A137" s="39"/>
      <c r="B137" s="39"/>
      <c r="C137" s="39"/>
      <c r="D137" s="39"/>
      <c r="E137" s="39"/>
      <c r="F137" s="37" t="s">
        <v>18</v>
      </c>
      <c r="G137" s="43">
        <f>SUM(G4:G136)</f>
        <v>1237735.5</v>
      </c>
      <c r="H137" s="39"/>
      <c r="I137" s="39"/>
    </row>
  </sheetData>
  <mergeCells count="2">
    <mergeCell ref="A1:I1"/>
    <mergeCell ref="A2:I2"/>
  </mergeCells>
  <conditionalFormatting sqref="E4:E131">
    <cfRule type="duplicateValues" dxfId="20" priority="12"/>
  </conditionalFormatting>
  <conditionalFormatting sqref="E4:E131">
    <cfRule type="duplicateValues" dxfId="19" priority="11"/>
  </conditionalFormatting>
  <conditionalFormatting sqref="E132">
    <cfRule type="duplicateValues" dxfId="18" priority="10"/>
  </conditionalFormatting>
  <conditionalFormatting sqref="E133:E135">
    <cfRule type="duplicateValues" dxfId="17" priority="9"/>
  </conditionalFormatting>
  <conditionalFormatting sqref="E133:E135">
    <cfRule type="duplicateValues" dxfId="16" priority="8"/>
  </conditionalFormatting>
  <conditionalFormatting sqref="E133:E135">
    <cfRule type="duplicateValues" dxfId="15" priority="7"/>
  </conditionalFormatting>
  <conditionalFormatting sqref="E133:E135">
    <cfRule type="duplicateValues" dxfId="14" priority="6"/>
  </conditionalFormatting>
  <conditionalFormatting sqref="E136">
    <cfRule type="duplicateValues" dxfId="13" priority="5"/>
  </conditionalFormatting>
  <conditionalFormatting sqref="E136">
    <cfRule type="duplicateValues" dxfId="12" priority="4"/>
  </conditionalFormatting>
  <conditionalFormatting sqref="E136">
    <cfRule type="duplicateValues" dxfId="11" priority="3"/>
  </conditionalFormatting>
  <conditionalFormatting sqref="E136">
    <cfRule type="duplicateValues" dxfId="10" priority="2"/>
  </conditionalFormatting>
  <conditionalFormatting sqref="E4:E136">
    <cfRule type="duplicateValues" dxfId="9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9"/>
  <sheetViews>
    <sheetView workbookViewId="0">
      <selection activeCell="P7" sqref="P7"/>
    </sheetView>
  </sheetViews>
  <sheetFormatPr defaultRowHeight="15" x14ac:dyDescent="0.25"/>
  <cols>
    <col min="1" max="1" width="5.5703125" customWidth="1"/>
    <col min="2" max="2" width="27.140625" customWidth="1"/>
    <col min="5" max="5" width="16.85546875" customWidth="1"/>
    <col min="6" max="6" width="17" bestFit="1" customWidth="1"/>
    <col min="7" max="7" width="18" customWidth="1"/>
    <col min="8" max="8" width="14" customWidth="1"/>
    <col min="9" max="9" width="22.42578125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7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78.75" x14ac:dyDescent="0.25">
      <c r="A4" s="35">
        <v>1</v>
      </c>
      <c r="B4" s="41" t="s">
        <v>1043</v>
      </c>
      <c r="C4" s="37" t="s">
        <v>7</v>
      </c>
      <c r="D4" s="37">
        <v>1</v>
      </c>
      <c r="E4" s="35" t="s">
        <v>1044</v>
      </c>
      <c r="F4" s="42">
        <v>13388.160000000002</v>
      </c>
      <c r="G4" s="42">
        <f>F4*D4</f>
        <v>13388.160000000002</v>
      </c>
      <c r="H4" s="37" t="s">
        <v>318</v>
      </c>
      <c r="I4" s="37" t="s">
        <v>337</v>
      </c>
    </row>
    <row r="5" spans="1:9" ht="15.75" x14ac:dyDescent="0.25">
      <c r="A5" s="35">
        <v>2</v>
      </c>
      <c r="B5" s="41" t="s">
        <v>1045</v>
      </c>
      <c r="C5" s="37" t="s">
        <v>7</v>
      </c>
      <c r="D5" s="37">
        <v>1</v>
      </c>
      <c r="E5" s="35" t="s">
        <v>1046</v>
      </c>
      <c r="F5" s="42">
        <v>36892.799999999996</v>
      </c>
      <c r="G5" s="42">
        <f>F5*D5</f>
        <v>36892.799999999996</v>
      </c>
      <c r="H5" s="37" t="s">
        <v>318</v>
      </c>
      <c r="I5" s="37" t="s">
        <v>337</v>
      </c>
    </row>
    <row r="6" spans="1:9" ht="63" x14ac:dyDescent="0.25">
      <c r="A6" s="35">
        <v>3</v>
      </c>
      <c r="B6" s="41" t="s">
        <v>1047</v>
      </c>
      <c r="C6" s="37" t="s">
        <v>7</v>
      </c>
      <c r="D6" s="37">
        <v>30</v>
      </c>
      <c r="E6" s="35" t="s">
        <v>1048</v>
      </c>
      <c r="F6" s="42">
        <v>339.59999999999997</v>
      </c>
      <c r="G6" s="42">
        <f>F6*D6</f>
        <v>10187.999999999998</v>
      </c>
      <c r="H6" s="37" t="s">
        <v>318</v>
      </c>
      <c r="I6" s="37" t="s">
        <v>337</v>
      </c>
    </row>
    <row r="7" spans="1:9" ht="47.25" x14ac:dyDescent="0.25">
      <c r="A7" s="35">
        <v>4</v>
      </c>
      <c r="B7" s="41" t="s">
        <v>1049</v>
      </c>
      <c r="C7" s="37" t="s">
        <v>20</v>
      </c>
      <c r="D7" s="37">
        <v>15</v>
      </c>
      <c r="E7" s="35" t="s">
        <v>1050</v>
      </c>
      <c r="F7" s="42">
        <v>270.24</v>
      </c>
      <c r="G7" s="42">
        <f>F7*D7</f>
        <v>4053.6000000000004</v>
      </c>
      <c r="H7" s="37" t="s">
        <v>318</v>
      </c>
      <c r="I7" s="37" t="s">
        <v>337</v>
      </c>
    </row>
    <row r="8" spans="1:9" ht="47.25" x14ac:dyDescent="0.25">
      <c r="A8" s="35">
        <v>5</v>
      </c>
      <c r="B8" s="41" t="s">
        <v>1051</v>
      </c>
      <c r="C8" s="37" t="s">
        <v>7</v>
      </c>
      <c r="D8" s="37">
        <v>3</v>
      </c>
      <c r="E8" s="35" t="s">
        <v>1052</v>
      </c>
      <c r="F8" s="42">
        <v>1406.2399999999998</v>
      </c>
      <c r="G8" s="42">
        <f>F8*D8</f>
        <v>4218.7199999999993</v>
      </c>
      <c r="H8" s="37" t="s">
        <v>318</v>
      </c>
      <c r="I8" s="37" t="s">
        <v>337</v>
      </c>
    </row>
    <row r="9" spans="1:9" ht="15.75" x14ac:dyDescent="0.25">
      <c r="A9" s="39"/>
      <c r="B9" s="39"/>
      <c r="C9" s="39"/>
      <c r="D9" s="39"/>
      <c r="E9" s="39"/>
      <c r="F9" s="37" t="s">
        <v>18</v>
      </c>
      <c r="G9" s="43">
        <f>SUM(G4:G8)</f>
        <v>68741.279999999999</v>
      </c>
      <c r="H9" s="39"/>
      <c r="I9" s="39"/>
    </row>
  </sheetData>
  <mergeCells count="2">
    <mergeCell ref="A1:I1"/>
    <mergeCell ref="A2:I2"/>
  </mergeCells>
  <conditionalFormatting sqref="E1:E9">
    <cfRule type="duplicateValues" dxfId="8" priority="7"/>
  </conditionalFormatting>
  <conditionalFormatting sqref="B1:B11 B589:B1048576">
    <cfRule type="duplicateValues" dxfId="7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8"/>
  <sheetViews>
    <sheetView workbookViewId="0">
      <selection activeCell="B4" sqref="B4"/>
    </sheetView>
  </sheetViews>
  <sheetFormatPr defaultRowHeight="15" x14ac:dyDescent="0.25"/>
  <cols>
    <col min="1" max="1" width="6.7109375" customWidth="1"/>
    <col min="2" max="2" width="19.28515625" customWidth="1"/>
    <col min="3" max="3" width="11.85546875" customWidth="1"/>
    <col min="4" max="4" width="15.140625" customWidth="1"/>
    <col min="5" max="5" width="18.28515625" customWidth="1"/>
    <col min="6" max="6" width="20.42578125" customWidth="1"/>
    <col min="7" max="7" width="17.28515625" customWidth="1"/>
    <col min="9" max="9" width="22.42578125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7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</row>
    <row r="4" spans="1:9" ht="31.5" x14ac:dyDescent="0.25">
      <c r="A4" s="35">
        <v>1</v>
      </c>
      <c r="B4" s="41" t="s">
        <v>535</v>
      </c>
      <c r="C4" s="37" t="s">
        <v>7</v>
      </c>
      <c r="D4" s="37">
        <v>37</v>
      </c>
      <c r="E4" s="37" t="s">
        <v>1732</v>
      </c>
      <c r="F4" s="42">
        <v>133.72800000000001</v>
      </c>
      <c r="G4" s="42">
        <f>D4*F4</f>
        <v>4947.9360000000006</v>
      </c>
      <c r="H4" s="37" t="s">
        <v>318</v>
      </c>
      <c r="I4" s="37" t="s">
        <v>337</v>
      </c>
    </row>
    <row r="5" spans="1:9" ht="31.5" x14ac:dyDescent="0.25">
      <c r="A5" s="35">
        <v>2</v>
      </c>
      <c r="B5" s="41" t="s">
        <v>536</v>
      </c>
      <c r="C5" s="37" t="s">
        <v>7</v>
      </c>
      <c r="D5" s="37">
        <v>22</v>
      </c>
      <c r="E5" s="37" t="s">
        <v>1733</v>
      </c>
      <c r="F5" s="42">
        <v>156.47999999999999</v>
      </c>
      <c r="G5" s="42">
        <f t="shared" ref="G5:G7" si="0">D5*F5</f>
        <v>3442.56</v>
      </c>
      <c r="H5" s="37" t="s">
        <v>318</v>
      </c>
      <c r="I5" s="37" t="s">
        <v>337</v>
      </c>
    </row>
    <row r="6" spans="1:9" ht="31.5" x14ac:dyDescent="0.25">
      <c r="A6" s="35">
        <v>3</v>
      </c>
      <c r="B6" s="41" t="s">
        <v>1081</v>
      </c>
      <c r="C6" s="37" t="s">
        <v>7</v>
      </c>
      <c r="D6" s="37">
        <v>2</v>
      </c>
      <c r="E6" s="37" t="s">
        <v>2280</v>
      </c>
      <c r="F6" s="42">
        <v>322.32</v>
      </c>
      <c r="G6" s="42">
        <f t="shared" si="0"/>
        <v>644.64</v>
      </c>
      <c r="H6" s="37" t="s">
        <v>318</v>
      </c>
      <c r="I6" s="37" t="s">
        <v>337</v>
      </c>
    </row>
    <row r="7" spans="1:9" ht="47.25" x14ac:dyDescent="0.25">
      <c r="A7" s="35">
        <v>4</v>
      </c>
      <c r="B7" s="41" t="s">
        <v>1082</v>
      </c>
      <c r="C7" s="37" t="s">
        <v>7</v>
      </c>
      <c r="D7" s="37">
        <v>1</v>
      </c>
      <c r="E7" s="37" t="s">
        <v>2281</v>
      </c>
      <c r="F7" s="42">
        <v>489.36</v>
      </c>
      <c r="G7" s="42">
        <f t="shared" si="0"/>
        <v>489.36</v>
      </c>
      <c r="H7" s="37" t="s">
        <v>318</v>
      </c>
      <c r="I7" s="37" t="s">
        <v>337</v>
      </c>
    </row>
    <row r="8" spans="1:9" ht="15.75" x14ac:dyDescent="0.25">
      <c r="A8" s="39"/>
      <c r="B8" s="39"/>
      <c r="C8" s="39"/>
      <c r="D8" s="39"/>
      <c r="E8" s="39"/>
      <c r="F8" s="37" t="s">
        <v>18</v>
      </c>
      <c r="G8" s="43">
        <f>SUM(G4:G7)</f>
        <v>9524.496000000001</v>
      </c>
      <c r="H8" s="39"/>
      <c r="I8" s="39"/>
    </row>
  </sheetData>
  <mergeCells count="2">
    <mergeCell ref="A1:I1"/>
    <mergeCell ref="A2:I2"/>
  </mergeCells>
  <conditionalFormatting sqref="B1:B11 B589:B1048576">
    <cfRule type="duplicateValues" dxfId="6" priority="2"/>
  </conditionalFormatting>
  <conditionalFormatting sqref="E4:E7">
    <cfRule type="duplicateValues" dxfId="5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320"/>
  <sheetViews>
    <sheetView topLeftCell="A300" zoomScale="85" zoomScaleNormal="85" workbookViewId="0">
      <selection activeCell="B301" sqref="B301"/>
    </sheetView>
  </sheetViews>
  <sheetFormatPr defaultRowHeight="15" x14ac:dyDescent="0.25"/>
  <cols>
    <col min="1" max="1" width="5.42578125" customWidth="1"/>
    <col min="2" max="2" width="23.140625" customWidth="1"/>
    <col min="3" max="3" width="11.42578125" customWidth="1"/>
    <col min="4" max="4" width="14.85546875" customWidth="1"/>
    <col min="5" max="5" width="17.28515625" customWidth="1"/>
    <col min="6" max="6" width="17" bestFit="1" customWidth="1"/>
    <col min="7" max="7" width="14.7109375" customWidth="1"/>
    <col min="8" max="8" width="13.140625" bestFit="1" customWidth="1"/>
    <col min="9" max="9" width="25.7109375" customWidth="1"/>
  </cols>
  <sheetData>
    <row r="1" spans="1:9" ht="18.75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7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316</v>
      </c>
      <c r="F2" s="5" t="s">
        <v>16</v>
      </c>
      <c r="G2" s="5" t="s">
        <v>17</v>
      </c>
      <c r="H2" s="3" t="s">
        <v>5</v>
      </c>
      <c r="I2" s="3" t="s">
        <v>6</v>
      </c>
    </row>
    <row r="3" spans="1:9" ht="56.25" x14ac:dyDescent="0.25">
      <c r="A3" s="8">
        <v>1</v>
      </c>
      <c r="B3" s="19" t="s">
        <v>201</v>
      </c>
      <c r="C3" s="20" t="s">
        <v>7</v>
      </c>
      <c r="D3" s="21">
        <v>1</v>
      </c>
      <c r="E3" s="49" t="s">
        <v>2333</v>
      </c>
      <c r="F3" s="42">
        <v>6769.4030208000004</v>
      </c>
      <c r="G3" s="42">
        <v>6769.4030208000004</v>
      </c>
      <c r="H3" s="8" t="s">
        <v>11</v>
      </c>
      <c r="I3" s="22" t="s">
        <v>111</v>
      </c>
    </row>
    <row r="4" spans="1:9" ht="56.25" x14ac:dyDescent="0.25">
      <c r="A4" s="8">
        <v>2</v>
      </c>
      <c r="B4" s="19" t="s">
        <v>202</v>
      </c>
      <c r="C4" s="20" t="s">
        <v>7</v>
      </c>
      <c r="D4" s="21">
        <v>2</v>
      </c>
      <c r="E4" s="49" t="s">
        <v>2334</v>
      </c>
      <c r="F4" s="42">
        <v>2957.7790872</v>
      </c>
      <c r="G4" s="42">
        <v>5915.5581744000001</v>
      </c>
      <c r="H4" s="8" t="s">
        <v>11</v>
      </c>
      <c r="I4" s="22" t="s">
        <v>111</v>
      </c>
    </row>
    <row r="5" spans="1:9" ht="56.25" x14ac:dyDescent="0.25">
      <c r="A5" s="8">
        <v>3</v>
      </c>
      <c r="B5" s="19" t="s">
        <v>203</v>
      </c>
      <c r="C5" s="20" t="s">
        <v>7</v>
      </c>
      <c r="D5" s="21">
        <v>3</v>
      </c>
      <c r="E5" s="21" t="s">
        <v>2335</v>
      </c>
      <c r="F5" s="42">
        <v>289.31696640000001</v>
      </c>
      <c r="G5" s="42">
        <v>867.95089920000009</v>
      </c>
      <c r="H5" s="8" t="s">
        <v>11</v>
      </c>
      <c r="I5" s="22" t="s">
        <v>111</v>
      </c>
    </row>
    <row r="6" spans="1:9" ht="75" x14ac:dyDescent="0.25">
      <c r="A6" s="8">
        <v>4</v>
      </c>
      <c r="B6" s="19" t="s">
        <v>204</v>
      </c>
      <c r="C6" s="20" t="s">
        <v>7</v>
      </c>
      <c r="D6" s="21">
        <v>1</v>
      </c>
      <c r="E6" s="21" t="s">
        <v>2336</v>
      </c>
      <c r="F6" s="42">
        <v>1665.4803984</v>
      </c>
      <c r="G6" s="42">
        <v>1665.4803984</v>
      </c>
      <c r="H6" s="8" t="s">
        <v>11</v>
      </c>
      <c r="I6" s="22" t="s">
        <v>111</v>
      </c>
    </row>
    <row r="7" spans="1:9" ht="93.75" x14ac:dyDescent="0.25">
      <c r="A7" s="8">
        <v>5</v>
      </c>
      <c r="B7" s="19" t="s">
        <v>205</v>
      </c>
      <c r="C7" s="20" t="s">
        <v>7</v>
      </c>
      <c r="D7" s="21">
        <v>1</v>
      </c>
      <c r="E7" s="49" t="s">
        <v>2337</v>
      </c>
      <c r="F7" s="42">
        <v>2292.0253776000004</v>
      </c>
      <c r="G7" s="42">
        <v>2292.0253776000004</v>
      </c>
      <c r="H7" s="8" t="s">
        <v>11</v>
      </c>
      <c r="I7" s="22" t="s">
        <v>111</v>
      </c>
    </row>
    <row r="8" spans="1:9" ht="56.25" x14ac:dyDescent="0.25">
      <c r="A8" s="8">
        <v>6</v>
      </c>
      <c r="B8" s="19" t="s">
        <v>207</v>
      </c>
      <c r="C8" s="20" t="s">
        <v>7</v>
      </c>
      <c r="D8" s="21">
        <v>6</v>
      </c>
      <c r="E8" s="49" t="s">
        <v>2342</v>
      </c>
      <c r="F8" s="42">
        <v>99.477201600000001</v>
      </c>
      <c r="G8" s="42">
        <v>596.8632096</v>
      </c>
      <c r="H8" s="8" t="s">
        <v>11</v>
      </c>
      <c r="I8" s="22" t="s">
        <v>111</v>
      </c>
    </row>
    <row r="9" spans="1:9" ht="56.25" x14ac:dyDescent="0.25">
      <c r="A9" s="8">
        <v>7</v>
      </c>
      <c r="B9" s="19" t="s">
        <v>208</v>
      </c>
      <c r="C9" s="20" t="s">
        <v>7</v>
      </c>
      <c r="D9" s="21">
        <v>3</v>
      </c>
      <c r="E9" s="49" t="s">
        <v>2343</v>
      </c>
      <c r="F9" s="42">
        <v>337.4901936</v>
      </c>
      <c r="G9" s="42">
        <v>1012.4705808</v>
      </c>
      <c r="H9" s="8" t="s">
        <v>11</v>
      </c>
      <c r="I9" s="22" t="s">
        <v>111</v>
      </c>
    </row>
    <row r="10" spans="1:9" ht="56.25" x14ac:dyDescent="0.25">
      <c r="A10" s="8">
        <v>8</v>
      </c>
      <c r="B10" s="19" t="s">
        <v>209</v>
      </c>
      <c r="C10" s="20" t="s">
        <v>7</v>
      </c>
      <c r="D10" s="21">
        <v>1</v>
      </c>
      <c r="E10" s="49" t="s">
        <v>2344</v>
      </c>
      <c r="F10" s="42">
        <v>1406.9283984000001</v>
      </c>
      <c r="G10" s="42">
        <v>1406.9283984000001</v>
      </c>
      <c r="H10" s="8" t="s">
        <v>11</v>
      </c>
      <c r="I10" s="22" t="s">
        <v>111</v>
      </c>
    </row>
    <row r="11" spans="1:9" ht="37.5" x14ac:dyDescent="0.25">
      <c r="A11" s="8">
        <v>9</v>
      </c>
      <c r="B11" s="19" t="s">
        <v>210</v>
      </c>
      <c r="C11" s="20" t="s">
        <v>7</v>
      </c>
      <c r="D11" s="21">
        <v>2</v>
      </c>
      <c r="E11" s="49" t="s">
        <v>2345</v>
      </c>
      <c r="F11" s="42">
        <v>1388.0160000000001</v>
      </c>
      <c r="G11" s="42">
        <v>2776.0320000000002</v>
      </c>
      <c r="H11" s="8" t="s">
        <v>11</v>
      </c>
      <c r="I11" s="22" t="s">
        <v>111</v>
      </c>
    </row>
    <row r="12" spans="1:9" ht="37.5" x14ac:dyDescent="0.25">
      <c r="A12" s="8">
        <v>10</v>
      </c>
      <c r="B12" s="19" t="s">
        <v>211</v>
      </c>
      <c r="C12" s="20" t="s">
        <v>133</v>
      </c>
      <c r="D12" s="21">
        <v>6</v>
      </c>
      <c r="E12" s="49" t="s">
        <v>2346</v>
      </c>
      <c r="F12" s="42">
        <v>2299.5215712000004</v>
      </c>
      <c r="G12" s="42">
        <v>13797.129427200001</v>
      </c>
      <c r="H12" s="8" t="s">
        <v>11</v>
      </c>
      <c r="I12" s="22" t="s">
        <v>111</v>
      </c>
    </row>
    <row r="13" spans="1:9" ht="56.25" x14ac:dyDescent="0.25">
      <c r="A13" s="8">
        <v>11</v>
      </c>
      <c r="B13" s="19" t="s">
        <v>212</v>
      </c>
      <c r="C13" s="20" t="s">
        <v>133</v>
      </c>
      <c r="D13" s="21">
        <v>3</v>
      </c>
      <c r="E13" s="49" t="s">
        <v>2347</v>
      </c>
      <c r="F13" s="42">
        <v>2435.6006640000001</v>
      </c>
      <c r="G13" s="42">
        <v>7306.8019920000006</v>
      </c>
      <c r="H13" s="8" t="s">
        <v>11</v>
      </c>
      <c r="I13" s="22" t="s">
        <v>111</v>
      </c>
    </row>
    <row r="14" spans="1:9" ht="56.25" x14ac:dyDescent="0.25">
      <c r="A14" s="8">
        <v>12</v>
      </c>
      <c r="B14" s="19" t="s">
        <v>214</v>
      </c>
      <c r="C14" s="20" t="s">
        <v>7</v>
      </c>
      <c r="D14" s="21">
        <v>7</v>
      </c>
      <c r="E14" s="49" t="s">
        <v>2350</v>
      </c>
      <c r="F14" s="42">
        <v>203.30352000000002</v>
      </c>
      <c r="G14" s="42">
        <v>1423.1246400000002</v>
      </c>
      <c r="H14" s="8" t="s">
        <v>11</v>
      </c>
      <c r="I14" s="22" t="s">
        <v>111</v>
      </c>
    </row>
    <row r="15" spans="1:9" ht="56.25" x14ac:dyDescent="0.25">
      <c r="A15" s="8">
        <v>13</v>
      </c>
      <c r="B15" s="19" t="s">
        <v>216</v>
      </c>
      <c r="C15" s="20" t="s">
        <v>7</v>
      </c>
      <c r="D15" s="21">
        <v>4</v>
      </c>
      <c r="E15" s="49" t="s">
        <v>2354</v>
      </c>
      <c r="F15" s="42">
        <v>662.87833920000003</v>
      </c>
      <c r="G15" s="42">
        <v>2651.5133568000001</v>
      </c>
      <c r="H15" s="8" t="s">
        <v>11</v>
      </c>
      <c r="I15" s="22" t="s">
        <v>111</v>
      </c>
    </row>
    <row r="16" spans="1:9" ht="75" x14ac:dyDescent="0.25">
      <c r="A16" s="8">
        <v>14</v>
      </c>
      <c r="B16" s="19" t="s">
        <v>217</v>
      </c>
      <c r="C16" s="20" t="s">
        <v>7</v>
      </c>
      <c r="D16" s="21">
        <v>5</v>
      </c>
      <c r="E16" s="49" t="s">
        <v>2355</v>
      </c>
      <c r="F16" s="42">
        <v>565.07818752000003</v>
      </c>
      <c r="G16" s="42">
        <v>2825.3909376000001</v>
      </c>
      <c r="H16" s="8" t="s">
        <v>11</v>
      </c>
      <c r="I16" s="22" t="s">
        <v>111</v>
      </c>
    </row>
    <row r="17" spans="1:9" ht="75" x14ac:dyDescent="0.25">
      <c r="A17" s="8">
        <v>15</v>
      </c>
      <c r="B17" s="19" t="s">
        <v>218</v>
      </c>
      <c r="C17" s="20" t="s">
        <v>7</v>
      </c>
      <c r="D17" s="21">
        <v>4</v>
      </c>
      <c r="E17" s="49" t="s">
        <v>2356</v>
      </c>
      <c r="F17" s="42">
        <v>307.75308480000001</v>
      </c>
      <c r="G17" s="42">
        <v>1231.0123392</v>
      </c>
      <c r="H17" s="8" t="s">
        <v>11</v>
      </c>
      <c r="I17" s="22" t="s">
        <v>111</v>
      </c>
    </row>
    <row r="18" spans="1:9" ht="56.25" x14ac:dyDescent="0.25">
      <c r="A18" s="8">
        <v>16</v>
      </c>
      <c r="B18" s="19" t="s">
        <v>219</v>
      </c>
      <c r="C18" s="20" t="s">
        <v>7</v>
      </c>
      <c r="D18" s="21">
        <v>4</v>
      </c>
      <c r="E18" s="49" t="s">
        <v>2357</v>
      </c>
      <c r="F18" s="42">
        <v>479.0914128</v>
      </c>
      <c r="G18" s="42">
        <v>1916.3656512</v>
      </c>
      <c r="H18" s="8" t="s">
        <v>11</v>
      </c>
      <c r="I18" s="22" t="s">
        <v>111</v>
      </c>
    </row>
    <row r="19" spans="1:9" ht="56.25" x14ac:dyDescent="0.25">
      <c r="A19" s="8">
        <v>17</v>
      </c>
      <c r="B19" s="19" t="s">
        <v>220</v>
      </c>
      <c r="C19" s="20" t="s">
        <v>7</v>
      </c>
      <c r="D19" s="21">
        <v>2</v>
      </c>
      <c r="E19" s="49" t="s">
        <v>2358</v>
      </c>
      <c r="F19" s="42">
        <v>924.88268879999998</v>
      </c>
      <c r="G19" s="42">
        <v>1849.7653776</v>
      </c>
      <c r="H19" s="8" t="s">
        <v>11</v>
      </c>
      <c r="I19" s="22" t="s">
        <v>111</v>
      </c>
    </row>
    <row r="20" spans="1:9" ht="93.75" x14ac:dyDescent="0.25">
      <c r="A20" s="8">
        <v>18</v>
      </c>
      <c r="B20" s="19" t="s">
        <v>221</v>
      </c>
      <c r="C20" s="20" t="s">
        <v>7</v>
      </c>
      <c r="D20" s="21">
        <v>6</v>
      </c>
      <c r="E20" s="49" t="s">
        <v>2359</v>
      </c>
      <c r="F20" s="42">
        <v>518.94924479999997</v>
      </c>
      <c r="G20" s="42">
        <v>3113.6954687999996</v>
      </c>
      <c r="H20" s="8" t="s">
        <v>11</v>
      </c>
      <c r="I20" s="22" t="s">
        <v>111</v>
      </c>
    </row>
    <row r="21" spans="1:9" ht="37.5" x14ac:dyDescent="0.25">
      <c r="A21" s="8">
        <v>19</v>
      </c>
      <c r="B21" s="19" t="s">
        <v>223</v>
      </c>
      <c r="C21" s="20" t="s">
        <v>7</v>
      </c>
      <c r="D21" s="21">
        <v>1</v>
      </c>
      <c r="E21" s="49" t="s">
        <v>2365</v>
      </c>
      <c r="F21" s="42">
        <v>1626.0416928</v>
      </c>
      <c r="G21" s="42">
        <v>1626.0416928</v>
      </c>
      <c r="H21" s="8" t="s">
        <v>11</v>
      </c>
      <c r="I21" s="22" t="s">
        <v>111</v>
      </c>
    </row>
    <row r="22" spans="1:9" ht="56.25" x14ac:dyDescent="0.25">
      <c r="A22" s="8">
        <v>20</v>
      </c>
      <c r="B22" s="19" t="s">
        <v>224</v>
      </c>
      <c r="C22" s="20" t="s">
        <v>7</v>
      </c>
      <c r="D22" s="21">
        <v>1</v>
      </c>
      <c r="E22" s="49" t="s">
        <v>2366</v>
      </c>
      <c r="F22" s="42">
        <v>2961.8274672000002</v>
      </c>
      <c r="G22" s="42">
        <v>2961.8274672000002</v>
      </c>
      <c r="H22" s="8" t="s">
        <v>11</v>
      </c>
      <c r="I22" s="22" t="s">
        <v>111</v>
      </c>
    </row>
    <row r="23" spans="1:9" ht="56.25" x14ac:dyDescent="0.25">
      <c r="A23" s="8">
        <v>21</v>
      </c>
      <c r="B23" s="19" t="s">
        <v>225</v>
      </c>
      <c r="C23" s="20" t="s">
        <v>7</v>
      </c>
      <c r="D23" s="21">
        <v>1</v>
      </c>
      <c r="E23" s="49" t="s">
        <v>2367</v>
      </c>
      <c r="F23" s="42">
        <v>1977.3104400000002</v>
      </c>
      <c r="G23" s="42">
        <v>1977.3104400000002</v>
      </c>
      <c r="H23" s="8" t="s">
        <v>11</v>
      </c>
      <c r="I23" s="22" t="s">
        <v>111</v>
      </c>
    </row>
    <row r="24" spans="1:9" ht="75" x14ac:dyDescent="0.25">
      <c r="A24" s="8">
        <v>22</v>
      </c>
      <c r="B24" s="19" t="s">
        <v>2700</v>
      </c>
      <c r="C24" s="20" t="s">
        <v>7</v>
      </c>
      <c r="D24" s="21">
        <v>1</v>
      </c>
      <c r="E24" s="49" t="s">
        <v>2701</v>
      </c>
      <c r="F24" s="42">
        <v>2513.3295600000001</v>
      </c>
      <c r="G24" s="42">
        <v>2513.3295600000001</v>
      </c>
      <c r="H24" s="8" t="s">
        <v>11</v>
      </c>
      <c r="I24" s="22" t="s">
        <v>111</v>
      </c>
    </row>
    <row r="25" spans="1:9" ht="37.5" x14ac:dyDescent="0.25">
      <c r="A25" s="8">
        <v>23</v>
      </c>
      <c r="B25" s="11" t="s">
        <v>226</v>
      </c>
      <c r="C25" s="8" t="s">
        <v>7</v>
      </c>
      <c r="D25" s="21">
        <v>12</v>
      </c>
      <c r="E25" s="35" t="s">
        <v>2368</v>
      </c>
      <c r="F25" s="42">
        <v>1630.0807740000002</v>
      </c>
      <c r="G25" s="42">
        <v>19560.969288000004</v>
      </c>
      <c r="H25" s="8" t="s">
        <v>11</v>
      </c>
      <c r="I25" s="22" t="s">
        <v>111</v>
      </c>
    </row>
    <row r="26" spans="1:9" ht="56.25" x14ac:dyDescent="0.25">
      <c r="A26" s="8">
        <v>24</v>
      </c>
      <c r="B26" s="11" t="s">
        <v>227</v>
      </c>
      <c r="C26" s="8" t="s">
        <v>7</v>
      </c>
      <c r="D26" s="21">
        <v>14</v>
      </c>
      <c r="E26" s="35" t="s">
        <v>2378</v>
      </c>
      <c r="F26" s="42">
        <v>748.44</v>
      </c>
      <c r="G26" s="42">
        <v>10478.16</v>
      </c>
      <c r="H26" s="8" t="s">
        <v>11</v>
      </c>
      <c r="I26" s="22" t="s">
        <v>111</v>
      </c>
    </row>
    <row r="27" spans="1:9" ht="56.25" x14ac:dyDescent="0.25">
      <c r="A27" s="8">
        <v>25</v>
      </c>
      <c r="B27" s="11" t="s">
        <v>228</v>
      </c>
      <c r="C27" s="8" t="s">
        <v>7</v>
      </c>
      <c r="D27" s="21">
        <v>8</v>
      </c>
      <c r="E27" s="35" t="s">
        <v>2379</v>
      </c>
      <c r="F27" s="42">
        <v>333.90800100000001</v>
      </c>
      <c r="G27" s="42">
        <v>2671.2640080000001</v>
      </c>
      <c r="H27" s="8" t="s">
        <v>11</v>
      </c>
      <c r="I27" s="22" t="s">
        <v>111</v>
      </c>
    </row>
    <row r="28" spans="1:9" ht="75" x14ac:dyDescent="0.25">
      <c r="A28" s="8">
        <v>26</v>
      </c>
      <c r="B28" s="11" t="s">
        <v>229</v>
      </c>
      <c r="C28" s="8" t="s">
        <v>7</v>
      </c>
      <c r="D28" s="21">
        <v>2</v>
      </c>
      <c r="E28" s="35" t="s">
        <v>2380</v>
      </c>
      <c r="F28" s="42">
        <v>411.69915360000005</v>
      </c>
      <c r="G28" s="42">
        <v>823.39830720000009</v>
      </c>
      <c r="H28" s="8" t="s">
        <v>11</v>
      </c>
      <c r="I28" s="22" t="s">
        <v>111</v>
      </c>
    </row>
    <row r="29" spans="1:9" ht="75" x14ac:dyDescent="0.25">
      <c r="A29" s="8">
        <v>27</v>
      </c>
      <c r="B29" s="11" t="s">
        <v>230</v>
      </c>
      <c r="C29" s="8" t="s">
        <v>7</v>
      </c>
      <c r="D29" s="21">
        <v>1</v>
      </c>
      <c r="E29" s="35" t="s">
        <v>2381</v>
      </c>
      <c r="F29" s="42">
        <v>2735.2080000000001</v>
      </c>
      <c r="G29" s="42">
        <v>2735.2080000000001</v>
      </c>
      <c r="H29" s="8" t="s">
        <v>11</v>
      </c>
      <c r="I29" s="22" t="s">
        <v>111</v>
      </c>
    </row>
    <row r="30" spans="1:9" ht="56.25" x14ac:dyDescent="0.25">
      <c r="A30" s="8">
        <v>28</v>
      </c>
      <c r="B30" s="11" t="s">
        <v>231</v>
      </c>
      <c r="C30" s="8" t="s">
        <v>7</v>
      </c>
      <c r="D30" s="21">
        <v>2</v>
      </c>
      <c r="E30" s="35" t="s">
        <v>2382</v>
      </c>
      <c r="F30" s="42">
        <v>272.16000000000003</v>
      </c>
      <c r="G30" s="42">
        <v>544.32000000000005</v>
      </c>
      <c r="H30" s="8" t="s">
        <v>11</v>
      </c>
      <c r="I30" s="22" t="s">
        <v>111</v>
      </c>
    </row>
    <row r="31" spans="1:9" ht="75" x14ac:dyDescent="0.25">
      <c r="A31" s="8">
        <v>29</v>
      </c>
      <c r="B31" s="11" t="s">
        <v>232</v>
      </c>
      <c r="C31" s="8" t="s">
        <v>7</v>
      </c>
      <c r="D31" s="21">
        <v>6</v>
      </c>
      <c r="E31" s="35" t="s">
        <v>2383</v>
      </c>
      <c r="F31" s="42">
        <v>2121.9253776</v>
      </c>
      <c r="G31" s="42">
        <v>12731.552265599999</v>
      </c>
      <c r="H31" s="8" t="s">
        <v>11</v>
      </c>
      <c r="I31" s="22" t="s">
        <v>111</v>
      </c>
    </row>
    <row r="32" spans="1:9" ht="75" x14ac:dyDescent="0.25">
      <c r="A32" s="8">
        <v>30</v>
      </c>
      <c r="B32" s="11" t="s">
        <v>233</v>
      </c>
      <c r="C32" s="8" t="s">
        <v>7</v>
      </c>
      <c r="D32" s="21">
        <v>4</v>
      </c>
      <c r="E32" s="35" t="s">
        <v>2384</v>
      </c>
      <c r="F32" s="42">
        <v>2857.4493444</v>
      </c>
      <c r="G32" s="42">
        <v>11429.7973776</v>
      </c>
      <c r="H32" s="8" t="s">
        <v>11</v>
      </c>
      <c r="I32" s="22" t="s">
        <v>111</v>
      </c>
    </row>
    <row r="33" spans="1:9" ht="37.5" x14ac:dyDescent="0.25">
      <c r="A33" s="8">
        <v>31</v>
      </c>
      <c r="B33" s="11" t="s">
        <v>234</v>
      </c>
      <c r="C33" s="8" t="s">
        <v>7</v>
      </c>
      <c r="D33" s="21">
        <v>3</v>
      </c>
      <c r="E33" s="35" t="s">
        <v>2385</v>
      </c>
      <c r="F33" s="42">
        <v>1002.378888</v>
      </c>
      <c r="G33" s="42">
        <v>3007.1366639999997</v>
      </c>
      <c r="H33" s="8" t="s">
        <v>11</v>
      </c>
      <c r="I33" s="22" t="s">
        <v>111</v>
      </c>
    </row>
    <row r="34" spans="1:9" ht="56.25" x14ac:dyDescent="0.25">
      <c r="A34" s="8">
        <v>32</v>
      </c>
      <c r="B34" s="11" t="s">
        <v>235</v>
      </c>
      <c r="C34" s="8" t="s">
        <v>7</v>
      </c>
      <c r="D34" s="21">
        <v>1</v>
      </c>
      <c r="E34" s="35" t="s">
        <v>2386</v>
      </c>
      <c r="F34" s="42">
        <v>4382.2359504000005</v>
      </c>
      <c r="G34" s="42">
        <v>4382.2359504000005</v>
      </c>
      <c r="H34" s="8" t="s">
        <v>11</v>
      </c>
      <c r="I34" s="22" t="s">
        <v>111</v>
      </c>
    </row>
    <row r="35" spans="1:9" ht="56.25" x14ac:dyDescent="0.25">
      <c r="A35" s="8">
        <v>33</v>
      </c>
      <c r="B35" s="11" t="s">
        <v>236</v>
      </c>
      <c r="C35" s="8" t="s">
        <v>7</v>
      </c>
      <c r="D35" s="21">
        <v>2</v>
      </c>
      <c r="E35" s="35" t="s">
        <v>2387</v>
      </c>
      <c r="F35" s="42">
        <v>851.07561839999994</v>
      </c>
      <c r="G35" s="42">
        <v>1702.1512367999999</v>
      </c>
      <c r="H35" s="8" t="s">
        <v>11</v>
      </c>
      <c r="I35" s="22" t="s">
        <v>111</v>
      </c>
    </row>
    <row r="36" spans="1:9" ht="56.25" x14ac:dyDescent="0.25">
      <c r="A36" s="8">
        <v>34</v>
      </c>
      <c r="B36" s="11" t="s">
        <v>237</v>
      </c>
      <c r="C36" s="8" t="s">
        <v>7</v>
      </c>
      <c r="D36" s="21">
        <v>1</v>
      </c>
      <c r="E36" s="35" t="s">
        <v>2388</v>
      </c>
      <c r="F36" s="42">
        <v>498.18888000000004</v>
      </c>
      <c r="G36" s="42">
        <v>498.18888000000004</v>
      </c>
      <c r="H36" s="8" t="s">
        <v>11</v>
      </c>
      <c r="I36" s="22" t="s">
        <v>111</v>
      </c>
    </row>
    <row r="37" spans="1:9" ht="56.25" x14ac:dyDescent="0.25">
      <c r="A37" s="8">
        <v>35</v>
      </c>
      <c r="B37" s="11" t="s">
        <v>238</v>
      </c>
      <c r="C37" s="8" t="s">
        <v>7</v>
      </c>
      <c r="D37" s="21">
        <v>1</v>
      </c>
      <c r="E37" s="35" t="s">
        <v>2389</v>
      </c>
      <c r="F37" s="42">
        <v>703.46555999999998</v>
      </c>
      <c r="G37" s="42">
        <v>703.46555999999998</v>
      </c>
      <c r="H37" s="8" t="s">
        <v>11</v>
      </c>
      <c r="I37" s="22" t="s">
        <v>111</v>
      </c>
    </row>
    <row r="38" spans="1:9" ht="37.5" x14ac:dyDescent="0.25">
      <c r="A38" s="8">
        <v>36</v>
      </c>
      <c r="B38" s="11" t="s">
        <v>239</v>
      </c>
      <c r="C38" s="8" t="s">
        <v>7</v>
      </c>
      <c r="D38" s="21">
        <v>3</v>
      </c>
      <c r="E38" s="35" t="s">
        <v>2369</v>
      </c>
      <c r="F38" s="42">
        <v>1152.7590815999999</v>
      </c>
      <c r="G38" s="42">
        <v>3458.2772447999996</v>
      </c>
      <c r="H38" s="8" t="s">
        <v>11</v>
      </c>
      <c r="I38" s="22" t="s">
        <v>111</v>
      </c>
    </row>
    <row r="39" spans="1:9" ht="75" x14ac:dyDescent="0.25">
      <c r="A39" s="8">
        <v>37</v>
      </c>
      <c r="B39" s="11" t="s">
        <v>240</v>
      </c>
      <c r="C39" s="8" t="s">
        <v>7</v>
      </c>
      <c r="D39" s="21">
        <v>4</v>
      </c>
      <c r="E39" s="21" t="s">
        <v>2370</v>
      </c>
      <c r="F39" s="42">
        <v>1021.7532780000001</v>
      </c>
      <c r="G39" s="42">
        <v>4087.0131120000005</v>
      </c>
      <c r="H39" s="8" t="s">
        <v>11</v>
      </c>
      <c r="I39" s="22" t="s">
        <v>111</v>
      </c>
    </row>
    <row r="40" spans="1:9" ht="75" x14ac:dyDescent="0.25">
      <c r="A40" s="8">
        <v>38</v>
      </c>
      <c r="B40" s="19" t="s">
        <v>241</v>
      </c>
      <c r="C40" s="20" t="s">
        <v>7</v>
      </c>
      <c r="D40" s="23">
        <v>1</v>
      </c>
      <c r="E40" s="49" t="s">
        <v>2371</v>
      </c>
      <c r="F40" s="42">
        <v>1107.0924480000001</v>
      </c>
      <c r="G40" s="42">
        <v>1107.0924480000001</v>
      </c>
      <c r="H40" s="8" t="s">
        <v>11</v>
      </c>
      <c r="I40" s="22" t="s">
        <v>111</v>
      </c>
    </row>
    <row r="41" spans="1:9" ht="56.25" x14ac:dyDescent="0.25">
      <c r="A41" s="8">
        <v>39</v>
      </c>
      <c r="B41" s="19" t="s">
        <v>242</v>
      </c>
      <c r="C41" s="20" t="s">
        <v>7</v>
      </c>
      <c r="D41" s="21">
        <v>1</v>
      </c>
      <c r="E41" s="49" t="s">
        <v>2372</v>
      </c>
      <c r="F41" s="42">
        <v>1153.2208464</v>
      </c>
      <c r="G41" s="42">
        <v>1153.2208464</v>
      </c>
      <c r="H41" s="8" t="s">
        <v>11</v>
      </c>
      <c r="I41" s="22" t="s">
        <v>111</v>
      </c>
    </row>
    <row r="42" spans="1:9" ht="75" x14ac:dyDescent="0.25">
      <c r="A42" s="8">
        <v>40</v>
      </c>
      <c r="B42" s="19" t="s">
        <v>243</v>
      </c>
      <c r="C42" s="20" t="s">
        <v>7</v>
      </c>
      <c r="D42" s="21">
        <v>1</v>
      </c>
      <c r="E42" s="49" t="s">
        <v>2373</v>
      </c>
      <c r="F42" s="42">
        <v>14530.576132800001</v>
      </c>
      <c r="G42" s="42">
        <v>14530.576132800001</v>
      </c>
      <c r="H42" s="8" t="s">
        <v>11</v>
      </c>
      <c r="I42" s="22" t="s">
        <v>111</v>
      </c>
    </row>
    <row r="43" spans="1:9" ht="93.75" x14ac:dyDescent="0.25">
      <c r="A43" s="8">
        <v>41</v>
      </c>
      <c r="B43" s="19" t="s">
        <v>244</v>
      </c>
      <c r="C43" s="20" t="s">
        <v>7</v>
      </c>
      <c r="D43" s="21">
        <v>1</v>
      </c>
      <c r="E43" s="49" t="s">
        <v>2374</v>
      </c>
      <c r="F43" s="42">
        <v>14761.220846400001</v>
      </c>
      <c r="G43" s="42">
        <v>14761.220846400001</v>
      </c>
      <c r="H43" s="8" t="s">
        <v>11</v>
      </c>
      <c r="I43" s="22" t="s">
        <v>111</v>
      </c>
    </row>
    <row r="44" spans="1:9" ht="75" x14ac:dyDescent="0.25">
      <c r="A44" s="8">
        <v>42</v>
      </c>
      <c r="B44" s="19" t="s">
        <v>245</v>
      </c>
      <c r="C44" s="20" t="s">
        <v>7</v>
      </c>
      <c r="D44" s="21">
        <v>4</v>
      </c>
      <c r="E44" s="49" t="s">
        <v>2375</v>
      </c>
      <c r="F44" s="42">
        <v>324.97741080000003</v>
      </c>
      <c r="G44" s="42">
        <v>1299.9096432000001</v>
      </c>
      <c r="H44" s="8" t="s">
        <v>11</v>
      </c>
      <c r="I44" s="22" t="s">
        <v>111</v>
      </c>
    </row>
    <row r="45" spans="1:9" ht="75" x14ac:dyDescent="0.25">
      <c r="A45" s="8">
        <v>43</v>
      </c>
      <c r="B45" s="19" t="s">
        <v>245</v>
      </c>
      <c r="C45" s="20" t="s">
        <v>7</v>
      </c>
      <c r="D45" s="21">
        <v>1</v>
      </c>
      <c r="E45" s="49" t="s">
        <v>2376</v>
      </c>
      <c r="F45" s="42">
        <v>715.91960160000008</v>
      </c>
      <c r="G45" s="42">
        <v>715.91960160000008</v>
      </c>
      <c r="H45" s="8" t="s">
        <v>11</v>
      </c>
      <c r="I45" s="22" t="s">
        <v>111</v>
      </c>
    </row>
    <row r="46" spans="1:9" ht="75" x14ac:dyDescent="0.25">
      <c r="A46" s="8">
        <v>44</v>
      </c>
      <c r="B46" s="19" t="s">
        <v>245</v>
      </c>
      <c r="C46" s="20" t="s">
        <v>7</v>
      </c>
      <c r="D46" s="21">
        <v>2</v>
      </c>
      <c r="E46" s="49" t="s">
        <v>2377</v>
      </c>
      <c r="F46" s="42">
        <v>682.24524480000014</v>
      </c>
      <c r="G46" s="42">
        <v>1364.4904896000003</v>
      </c>
      <c r="H46" s="8" t="s">
        <v>11</v>
      </c>
      <c r="I46" s="22" t="s">
        <v>111</v>
      </c>
    </row>
    <row r="47" spans="1:9" ht="56.25" x14ac:dyDescent="0.25">
      <c r="A47" s="8">
        <v>45</v>
      </c>
      <c r="B47" s="19" t="s">
        <v>1083</v>
      </c>
      <c r="C47" s="20" t="s">
        <v>7</v>
      </c>
      <c r="D47" s="21">
        <v>4</v>
      </c>
      <c r="E47" s="49" t="s">
        <v>2390</v>
      </c>
      <c r="F47" s="42">
        <v>7.8756300000000001</v>
      </c>
      <c r="G47" s="42">
        <v>31.502520000000001</v>
      </c>
      <c r="H47" s="8" t="s">
        <v>11</v>
      </c>
      <c r="I47" s="22" t="s">
        <v>111</v>
      </c>
    </row>
    <row r="48" spans="1:9" ht="37.5" x14ac:dyDescent="0.25">
      <c r="A48" s="8">
        <v>46</v>
      </c>
      <c r="B48" s="19" t="s">
        <v>1084</v>
      </c>
      <c r="C48" s="20" t="s">
        <v>7</v>
      </c>
      <c r="D48" s="21">
        <v>4</v>
      </c>
      <c r="E48" s="49" t="s">
        <v>2391</v>
      </c>
      <c r="F48" s="42">
        <v>25.242840000000001</v>
      </c>
      <c r="G48" s="42">
        <v>100.97136</v>
      </c>
      <c r="H48" s="8" t="s">
        <v>11</v>
      </c>
      <c r="I48" s="22" t="s">
        <v>111</v>
      </c>
    </row>
    <row r="49" spans="1:9" ht="75" x14ac:dyDescent="0.25">
      <c r="A49" s="8">
        <v>47</v>
      </c>
      <c r="B49" s="19" t="s">
        <v>1085</v>
      </c>
      <c r="C49" s="20" t="s">
        <v>7</v>
      </c>
      <c r="D49" s="21">
        <v>1</v>
      </c>
      <c r="E49" s="49" t="s">
        <v>2392</v>
      </c>
      <c r="F49" s="42">
        <v>119.47824</v>
      </c>
      <c r="G49" s="42">
        <v>119.47824</v>
      </c>
      <c r="H49" s="8" t="s">
        <v>11</v>
      </c>
      <c r="I49" s="22" t="s">
        <v>111</v>
      </c>
    </row>
    <row r="50" spans="1:9" ht="56.25" x14ac:dyDescent="0.25">
      <c r="A50" s="8">
        <v>48</v>
      </c>
      <c r="B50" s="19" t="s">
        <v>1086</v>
      </c>
      <c r="C50" s="20" t="s">
        <v>7</v>
      </c>
      <c r="D50" s="21">
        <v>1</v>
      </c>
      <c r="E50" s="49" t="s">
        <v>2393</v>
      </c>
      <c r="F50" s="42">
        <v>6546.8088000000007</v>
      </c>
      <c r="G50" s="42">
        <v>6546.8088000000007</v>
      </c>
      <c r="H50" s="8" t="s">
        <v>11</v>
      </c>
      <c r="I50" s="22" t="s">
        <v>111</v>
      </c>
    </row>
    <row r="51" spans="1:9" ht="93.75" x14ac:dyDescent="0.25">
      <c r="A51" s="8">
        <v>49</v>
      </c>
      <c r="B51" s="19" t="s">
        <v>1087</v>
      </c>
      <c r="C51" s="20" t="s">
        <v>7</v>
      </c>
      <c r="D51" s="21">
        <v>4</v>
      </c>
      <c r="E51" s="49" t="s">
        <v>2394</v>
      </c>
      <c r="F51" s="42">
        <v>521.57763</v>
      </c>
      <c r="G51" s="42">
        <v>2086.31052</v>
      </c>
      <c r="H51" s="8" t="s">
        <v>11</v>
      </c>
      <c r="I51" s="22" t="s">
        <v>111</v>
      </c>
    </row>
    <row r="52" spans="1:9" ht="112.5" x14ac:dyDescent="0.25">
      <c r="A52" s="8">
        <v>50</v>
      </c>
      <c r="B52" s="19" t="s">
        <v>1088</v>
      </c>
      <c r="C52" s="20" t="s">
        <v>7</v>
      </c>
      <c r="D52" s="21">
        <v>1</v>
      </c>
      <c r="E52" s="49" t="s">
        <v>2395</v>
      </c>
      <c r="F52" s="42">
        <v>231.88032000000001</v>
      </c>
      <c r="G52" s="42">
        <v>231.88032000000001</v>
      </c>
      <c r="H52" s="8" t="s">
        <v>11</v>
      </c>
      <c r="I52" s="22" t="s">
        <v>111</v>
      </c>
    </row>
    <row r="53" spans="1:9" ht="75" x14ac:dyDescent="0.25">
      <c r="A53" s="8">
        <v>51</v>
      </c>
      <c r="B53" s="19" t="s">
        <v>1089</v>
      </c>
      <c r="C53" s="20" t="s">
        <v>7</v>
      </c>
      <c r="D53" s="21">
        <v>4</v>
      </c>
      <c r="E53" s="49" t="s">
        <v>2396</v>
      </c>
      <c r="F53" s="42">
        <v>30.107700000000001</v>
      </c>
      <c r="G53" s="42">
        <v>120.4308</v>
      </c>
      <c r="H53" s="8" t="s">
        <v>11</v>
      </c>
      <c r="I53" s="22" t="s">
        <v>111</v>
      </c>
    </row>
    <row r="54" spans="1:9" ht="93.75" x14ac:dyDescent="0.25">
      <c r="A54" s="8">
        <v>52</v>
      </c>
      <c r="B54" s="19" t="s">
        <v>1090</v>
      </c>
      <c r="C54" s="20" t="s">
        <v>7</v>
      </c>
      <c r="D54" s="21">
        <v>1</v>
      </c>
      <c r="E54" s="49" t="s">
        <v>2397</v>
      </c>
      <c r="F54" s="42">
        <v>2771.13312</v>
      </c>
      <c r="G54" s="42">
        <v>2771.13312</v>
      </c>
      <c r="H54" s="8" t="s">
        <v>11</v>
      </c>
      <c r="I54" s="22" t="s">
        <v>111</v>
      </c>
    </row>
    <row r="55" spans="1:9" ht="56.25" x14ac:dyDescent="0.25">
      <c r="A55" s="8">
        <v>53</v>
      </c>
      <c r="B55" s="19" t="s">
        <v>1091</v>
      </c>
      <c r="C55" s="20" t="s">
        <v>7</v>
      </c>
      <c r="D55" s="21">
        <v>1</v>
      </c>
      <c r="E55" s="49" t="s">
        <v>2398</v>
      </c>
      <c r="F55" s="42">
        <v>4921.1971199999998</v>
      </c>
      <c r="G55" s="42">
        <v>4921.1971199999998</v>
      </c>
      <c r="H55" s="8" t="s">
        <v>11</v>
      </c>
      <c r="I55" s="22" t="s">
        <v>111</v>
      </c>
    </row>
    <row r="56" spans="1:9" ht="93.75" x14ac:dyDescent="0.25">
      <c r="A56" s="8">
        <v>54</v>
      </c>
      <c r="B56" s="19" t="s">
        <v>1092</v>
      </c>
      <c r="C56" s="20" t="s">
        <v>7</v>
      </c>
      <c r="D56" s="21">
        <v>1</v>
      </c>
      <c r="E56" s="49" t="s">
        <v>2399</v>
      </c>
      <c r="F56" s="42">
        <v>673.596</v>
      </c>
      <c r="G56" s="42">
        <v>673.596</v>
      </c>
      <c r="H56" s="8" t="s">
        <v>11</v>
      </c>
      <c r="I56" s="22" t="s">
        <v>111</v>
      </c>
    </row>
    <row r="57" spans="1:9" ht="75" x14ac:dyDescent="0.25">
      <c r="A57" s="8">
        <v>55</v>
      </c>
      <c r="B57" s="19" t="s">
        <v>1093</v>
      </c>
      <c r="C57" s="20" t="s">
        <v>7</v>
      </c>
      <c r="D57" s="21">
        <v>1</v>
      </c>
      <c r="E57" s="49" t="s">
        <v>2400</v>
      </c>
      <c r="F57" s="42">
        <v>2199.8692799999999</v>
      </c>
      <c r="G57" s="42">
        <v>2199.8692799999999</v>
      </c>
      <c r="H57" s="8" t="s">
        <v>11</v>
      </c>
      <c r="I57" s="22" t="s">
        <v>111</v>
      </c>
    </row>
    <row r="58" spans="1:9" ht="131.25" x14ac:dyDescent="0.25">
      <c r="A58" s="8">
        <v>56</v>
      </c>
      <c r="B58" s="19" t="s">
        <v>1094</v>
      </c>
      <c r="C58" s="20" t="s">
        <v>7</v>
      </c>
      <c r="D58" s="21">
        <v>4</v>
      </c>
      <c r="E58" s="49" t="s">
        <v>2401</v>
      </c>
      <c r="F58" s="42">
        <v>8.9302500000000009</v>
      </c>
      <c r="G58" s="42">
        <v>35.721000000000004</v>
      </c>
      <c r="H58" s="8" t="s">
        <v>11</v>
      </c>
      <c r="I58" s="22" t="s">
        <v>111</v>
      </c>
    </row>
    <row r="59" spans="1:9" ht="56.25" x14ac:dyDescent="0.25">
      <c r="A59" s="8">
        <v>57</v>
      </c>
      <c r="B59" s="19" t="s">
        <v>1095</v>
      </c>
      <c r="C59" s="20" t="s">
        <v>7</v>
      </c>
      <c r="D59" s="21">
        <v>1</v>
      </c>
      <c r="E59" s="49" t="s">
        <v>2403</v>
      </c>
      <c r="F59" s="42">
        <v>22.04496</v>
      </c>
      <c r="G59" s="42">
        <v>22.04496</v>
      </c>
      <c r="H59" s="8" t="s">
        <v>11</v>
      </c>
      <c r="I59" s="22" t="s">
        <v>111</v>
      </c>
    </row>
    <row r="60" spans="1:9" ht="37.5" x14ac:dyDescent="0.25">
      <c r="A60" s="8">
        <v>58</v>
      </c>
      <c r="B60" s="24" t="s">
        <v>2702</v>
      </c>
      <c r="C60" s="25" t="s">
        <v>7</v>
      </c>
      <c r="D60" s="26">
        <v>8</v>
      </c>
      <c r="E60" s="49" t="s">
        <v>2404</v>
      </c>
      <c r="F60" s="42">
        <v>11.9707875</v>
      </c>
      <c r="G60" s="42">
        <v>95.766300000000001</v>
      </c>
      <c r="H60" s="8" t="s">
        <v>11</v>
      </c>
      <c r="I60" s="22" t="s">
        <v>111</v>
      </c>
    </row>
    <row r="61" spans="1:9" ht="31.5" x14ac:dyDescent="0.25">
      <c r="A61" s="8">
        <v>59</v>
      </c>
      <c r="B61" s="41" t="s">
        <v>1096</v>
      </c>
      <c r="C61" s="37" t="s">
        <v>7</v>
      </c>
      <c r="D61" s="37">
        <v>3</v>
      </c>
      <c r="E61" s="37" t="s">
        <v>2405</v>
      </c>
      <c r="F61" s="42">
        <v>131.42304000000001</v>
      </c>
      <c r="G61" s="42">
        <v>394.26912000000004</v>
      </c>
      <c r="H61" s="8" t="s">
        <v>11</v>
      </c>
      <c r="I61" s="22" t="s">
        <v>111</v>
      </c>
    </row>
    <row r="62" spans="1:9" ht="31.5" x14ac:dyDescent="0.25">
      <c r="A62" s="8">
        <v>60</v>
      </c>
      <c r="B62" s="41" t="s">
        <v>1097</v>
      </c>
      <c r="C62" s="37" t="s">
        <v>7</v>
      </c>
      <c r="D62" s="37">
        <v>3</v>
      </c>
      <c r="E62" s="37" t="s">
        <v>2406</v>
      </c>
      <c r="F62" s="42">
        <v>234.87408000000002</v>
      </c>
      <c r="G62" s="42">
        <v>704.62224000000003</v>
      </c>
      <c r="H62" s="8" t="s">
        <v>11</v>
      </c>
      <c r="I62" s="22" t="s">
        <v>111</v>
      </c>
    </row>
    <row r="63" spans="1:9" ht="31.5" x14ac:dyDescent="0.25">
      <c r="A63" s="8">
        <v>61</v>
      </c>
      <c r="B63" s="41" t="s">
        <v>1098</v>
      </c>
      <c r="C63" s="37" t="s">
        <v>7</v>
      </c>
      <c r="D63" s="37">
        <v>4</v>
      </c>
      <c r="E63" s="37" t="s">
        <v>2407</v>
      </c>
      <c r="F63" s="42">
        <v>503.92125000000004</v>
      </c>
      <c r="G63" s="42">
        <v>2015.6850000000002</v>
      </c>
      <c r="H63" s="8" t="s">
        <v>11</v>
      </c>
      <c r="I63" s="22" t="s">
        <v>111</v>
      </c>
    </row>
    <row r="64" spans="1:9" ht="31.5" x14ac:dyDescent="0.25">
      <c r="A64" s="8">
        <v>62</v>
      </c>
      <c r="B64" s="41" t="s">
        <v>1099</v>
      </c>
      <c r="C64" s="37" t="s">
        <v>7</v>
      </c>
      <c r="D64" s="37">
        <v>2</v>
      </c>
      <c r="E64" s="37" t="s">
        <v>2408</v>
      </c>
      <c r="F64" s="42">
        <v>1169.8117200000002</v>
      </c>
      <c r="G64" s="42">
        <v>2339.6234400000003</v>
      </c>
      <c r="H64" s="8" t="s">
        <v>11</v>
      </c>
      <c r="I64" s="22" t="s">
        <v>111</v>
      </c>
    </row>
    <row r="65" spans="1:9" ht="31.5" x14ac:dyDescent="0.25">
      <c r="A65" s="8">
        <v>63</v>
      </c>
      <c r="B65" s="41" t="s">
        <v>1100</v>
      </c>
      <c r="C65" s="37" t="s">
        <v>7</v>
      </c>
      <c r="D65" s="37">
        <v>1</v>
      </c>
      <c r="E65" s="37" t="s">
        <v>2409</v>
      </c>
      <c r="F65" s="42">
        <v>1383.9336000000001</v>
      </c>
      <c r="G65" s="42">
        <v>1383.9336000000001</v>
      </c>
      <c r="H65" s="8" t="s">
        <v>11</v>
      </c>
      <c r="I65" s="22" t="s">
        <v>111</v>
      </c>
    </row>
    <row r="66" spans="1:9" ht="31.5" x14ac:dyDescent="0.25">
      <c r="A66" s="8">
        <v>64</v>
      </c>
      <c r="B66" s="41" t="s">
        <v>1101</v>
      </c>
      <c r="C66" s="37" t="s">
        <v>7</v>
      </c>
      <c r="D66" s="37">
        <v>2</v>
      </c>
      <c r="E66" s="37" t="s">
        <v>2410</v>
      </c>
      <c r="F66" s="42">
        <v>345.98340000000002</v>
      </c>
      <c r="G66" s="42">
        <v>691.96680000000003</v>
      </c>
      <c r="H66" s="8" t="s">
        <v>11</v>
      </c>
      <c r="I66" s="22" t="s">
        <v>111</v>
      </c>
    </row>
    <row r="67" spans="1:9" ht="31.5" x14ac:dyDescent="0.25">
      <c r="A67" s="8">
        <v>65</v>
      </c>
      <c r="B67" s="41" t="s">
        <v>1102</v>
      </c>
      <c r="C67" s="37" t="s">
        <v>7</v>
      </c>
      <c r="D67" s="37">
        <v>2</v>
      </c>
      <c r="E67" s="37" t="s">
        <v>2411</v>
      </c>
      <c r="F67" s="42">
        <v>145.06128000000001</v>
      </c>
      <c r="G67" s="42">
        <v>290.12256000000002</v>
      </c>
      <c r="H67" s="8" t="s">
        <v>11</v>
      </c>
      <c r="I67" s="22" t="s">
        <v>111</v>
      </c>
    </row>
    <row r="68" spans="1:9" ht="31.5" x14ac:dyDescent="0.25">
      <c r="A68" s="8">
        <v>66</v>
      </c>
      <c r="B68" s="41" t="s">
        <v>1103</v>
      </c>
      <c r="C68" s="37" t="s">
        <v>7</v>
      </c>
      <c r="D68" s="37">
        <v>10</v>
      </c>
      <c r="E68" s="37" t="s">
        <v>2412</v>
      </c>
      <c r="F68" s="42">
        <v>74.648044800000008</v>
      </c>
      <c r="G68" s="42">
        <v>746.48044800000002</v>
      </c>
      <c r="H68" s="8" t="s">
        <v>11</v>
      </c>
      <c r="I68" s="22" t="s">
        <v>111</v>
      </c>
    </row>
    <row r="69" spans="1:9" ht="31.5" x14ac:dyDescent="0.25">
      <c r="A69" s="8">
        <v>67</v>
      </c>
      <c r="B69" s="41" t="s">
        <v>1104</v>
      </c>
      <c r="C69" s="37" t="s">
        <v>7</v>
      </c>
      <c r="D69" s="37">
        <v>2</v>
      </c>
      <c r="E69" s="37" t="s">
        <v>2413</v>
      </c>
      <c r="F69" s="42">
        <v>438.24564000000004</v>
      </c>
      <c r="G69" s="42">
        <v>876.49128000000007</v>
      </c>
      <c r="H69" s="8" t="s">
        <v>11</v>
      </c>
      <c r="I69" s="22" t="s">
        <v>111</v>
      </c>
    </row>
    <row r="70" spans="1:9" ht="47.25" x14ac:dyDescent="0.25">
      <c r="A70" s="8">
        <v>68</v>
      </c>
      <c r="B70" s="41" t="s">
        <v>1105</v>
      </c>
      <c r="C70" s="37" t="s">
        <v>7</v>
      </c>
      <c r="D70" s="37">
        <v>1</v>
      </c>
      <c r="E70" s="37" t="s">
        <v>2414</v>
      </c>
      <c r="F70" s="42">
        <v>419772.23568000004</v>
      </c>
      <c r="G70" s="42">
        <v>419772.23568000004</v>
      </c>
      <c r="H70" s="8" t="s">
        <v>11</v>
      </c>
      <c r="I70" s="22" t="s">
        <v>111</v>
      </c>
    </row>
    <row r="71" spans="1:9" ht="63" x14ac:dyDescent="0.25">
      <c r="A71" s="8">
        <v>69</v>
      </c>
      <c r="B71" s="41" t="s">
        <v>1106</v>
      </c>
      <c r="C71" s="37" t="s">
        <v>7</v>
      </c>
      <c r="D71" s="37">
        <v>5</v>
      </c>
      <c r="E71" s="37" t="s">
        <v>2415</v>
      </c>
      <c r="F71" s="42">
        <v>9.4820543999999991</v>
      </c>
      <c r="G71" s="42">
        <v>47.410271999999992</v>
      </c>
      <c r="H71" s="8" t="s">
        <v>11</v>
      </c>
      <c r="I71" s="22" t="s">
        <v>111</v>
      </c>
    </row>
    <row r="72" spans="1:9" ht="31.5" x14ac:dyDescent="0.25">
      <c r="A72" s="8">
        <v>70</v>
      </c>
      <c r="B72" s="41" t="s">
        <v>1107</v>
      </c>
      <c r="C72" s="37" t="s">
        <v>7</v>
      </c>
      <c r="D72" s="37">
        <v>1</v>
      </c>
      <c r="E72" s="37" t="s">
        <v>2416</v>
      </c>
      <c r="F72" s="42">
        <v>2602.39392</v>
      </c>
      <c r="G72" s="42">
        <v>2602.39392</v>
      </c>
      <c r="H72" s="8" t="s">
        <v>11</v>
      </c>
      <c r="I72" s="22" t="s">
        <v>111</v>
      </c>
    </row>
    <row r="73" spans="1:9" ht="63" x14ac:dyDescent="0.25">
      <c r="A73" s="8">
        <v>71</v>
      </c>
      <c r="B73" s="41" t="s">
        <v>1108</v>
      </c>
      <c r="C73" s="37" t="s">
        <v>7</v>
      </c>
      <c r="D73" s="37">
        <v>2</v>
      </c>
      <c r="E73" s="37" t="s">
        <v>2417</v>
      </c>
      <c r="F73" s="42">
        <v>305.63568000000004</v>
      </c>
      <c r="G73" s="42">
        <v>611.27136000000007</v>
      </c>
      <c r="H73" s="8" t="s">
        <v>11</v>
      </c>
      <c r="I73" s="22" t="s">
        <v>111</v>
      </c>
    </row>
    <row r="74" spans="1:9" ht="47.25" x14ac:dyDescent="0.25">
      <c r="A74" s="8">
        <v>72</v>
      </c>
      <c r="B74" s="41" t="s">
        <v>1109</v>
      </c>
      <c r="C74" s="37" t="s">
        <v>7</v>
      </c>
      <c r="D74" s="37">
        <v>6</v>
      </c>
      <c r="E74" s="37" t="s">
        <v>2418</v>
      </c>
      <c r="F74" s="42">
        <v>239.12280000000004</v>
      </c>
      <c r="G74" s="42">
        <v>1434.7368000000001</v>
      </c>
      <c r="H74" s="8" t="s">
        <v>11</v>
      </c>
      <c r="I74" s="22" t="s">
        <v>111</v>
      </c>
    </row>
    <row r="75" spans="1:9" ht="31.5" x14ac:dyDescent="0.25">
      <c r="A75" s="8">
        <v>73</v>
      </c>
      <c r="B75" s="41" t="s">
        <v>1110</v>
      </c>
      <c r="C75" s="37" t="s">
        <v>7</v>
      </c>
      <c r="D75" s="37">
        <v>2</v>
      </c>
      <c r="E75" s="37" t="s">
        <v>2419</v>
      </c>
      <c r="F75" s="42">
        <v>2020.1756400000002</v>
      </c>
      <c r="G75" s="42">
        <v>4040.3512800000003</v>
      </c>
      <c r="H75" s="8" t="s">
        <v>11</v>
      </c>
      <c r="I75" s="22" t="s">
        <v>111</v>
      </c>
    </row>
    <row r="76" spans="1:9" ht="63" x14ac:dyDescent="0.25">
      <c r="A76" s="8">
        <v>74</v>
      </c>
      <c r="B76" s="41" t="s">
        <v>1111</v>
      </c>
      <c r="C76" s="37" t="s">
        <v>7</v>
      </c>
      <c r="D76" s="37">
        <v>5</v>
      </c>
      <c r="E76" s="37" t="s">
        <v>2420</v>
      </c>
      <c r="F76" s="42">
        <v>193.74526080000001</v>
      </c>
      <c r="G76" s="42">
        <v>968.72630400000003</v>
      </c>
      <c r="H76" s="8" t="s">
        <v>11</v>
      </c>
      <c r="I76" s="22" t="s">
        <v>111</v>
      </c>
    </row>
    <row r="77" spans="1:9" ht="63" x14ac:dyDescent="0.25">
      <c r="A77" s="8">
        <v>75</v>
      </c>
      <c r="B77" s="41" t="s">
        <v>1112</v>
      </c>
      <c r="C77" s="37" t="s">
        <v>7</v>
      </c>
      <c r="D77" s="37">
        <v>4</v>
      </c>
      <c r="E77" s="37" t="s">
        <v>2421</v>
      </c>
      <c r="F77" s="42">
        <v>1585.6722</v>
      </c>
      <c r="G77" s="42">
        <v>6342.6887999999999</v>
      </c>
      <c r="H77" s="8" t="s">
        <v>11</v>
      </c>
      <c r="I77" s="22" t="s">
        <v>111</v>
      </c>
    </row>
    <row r="78" spans="1:9" ht="31.5" x14ac:dyDescent="0.25">
      <c r="A78" s="8">
        <v>76</v>
      </c>
      <c r="B78" s="41" t="s">
        <v>1113</v>
      </c>
      <c r="C78" s="37" t="s">
        <v>7</v>
      </c>
      <c r="D78" s="37">
        <v>5</v>
      </c>
      <c r="E78" s="37" t="s">
        <v>2422</v>
      </c>
      <c r="F78" s="42">
        <v>179.89776000000001</v>
      </c>
      <c r="G78" s="42">
        <v>899.48880000000008</v>
      </c>
      <c r="H78" s="8" t="s">
        <v>11</v>
      </c>
      <c r="I78" s="22" t="s">
        <v>111</v>
      </c>
    </row>
    <row r="79" spans="1:9" ht="47.25" x14ac:dyDescent="0.25">
      <c r="A79" s="8">
        <v>77</v>
      </c>
      <c r="B79" s="41" t="s">
        <v>1114</v>
      </c>
      <c r="C79" s="37" t="s">
        <v>7</v>
      </c>
      <c r="D79" s="37">
        <v>2</v>
      </c>
      <c r="E79" s="37" t="s">
        <v>2423</v>
      </c>
      <c r="F79" s="42">
        <v>309.03768000000002</v>
      </c>
      <c r="G79" s="42">
        <v>618.07536000000005</v>
      </c>
      <c r="H79" s="8" t="s">
        <v>11</v>
      </c>
      <c r="I79" s="22" t="s">
        <v>111</v>
      </c>
    </row>
    <row r="80" spans="1:9" ht="18.75" x14ac:dyDescent="0.25">
      <c r="A80" s="8">
        <v>78</v>
      </c>
      <c r="B80" s="41" t="s">
        <v>1115</v>
      </c>
      <c r="C80" s="37" t="s">
        <v>7</v>
      </c>
      <c r="D80" s="37">
        <v>4</v>
      </c>
      <c r="E80" s="37" t="s">
        <v>2424</v>
      </c>
      <c r="F80" s="42">
        <v>432.46224000000001</v>
      </c>
      <c r="G80" s="42">
        <v>1729.84896</v>
      </c>
      <c r="H80" s="8" t="s">
        <v>11</v>
      </c>
      <c r="I80" s="22" t="s">
        <v>111</v>
      </c>
    </row>
    <row r="81" spans="1:9" ht="18.75" x14ac:dyDescent="0.25">
      <c r="A81" s="8">
        <v>79</v>
      </c>
      <c r="B81" s="41" t="s">
        <v>1116</v>
      </c>
      <c r="C81" s="37" t="s">
        <v>7</v>
      </c>
      <c r="D81" s="37">
        <v>4</v>
      </c>
      <c r="E81" s="37" t="s">
        <v>2425</v>
      </c>
      <c r="F81" s="42">
        <v>81.733050000000006</v>
      </c>
      <c r="G81" s="42">
        <v>326.93220000000002</v>
      </c>
      <c r="H81" s="8" t="s">
        <v>11</v>
      </c>
      <c r="I81" s="22" t="s">
        <v>111</v>
      </c>
    </row>
    <row r="82" spans="1:9" ht="31.5" x14ac:dyDescent="0.25">
      <c r="A82" s="8">
        <v>80</v>
      </c>
      <c r="B82" s="41" t="s">
        <v>1117</v>
      </c>
      <c r="C82" s="37" t="s">
        <v>7</v>
      </c>
      <c r="D82" s="37">
        <v>8</v>
      </c>
      <c r="E82" s="37" t="s">
        <v>2426</v>
      </c>
      <c r="F82" s="42">
        <v>49.588402500000001</v>
      </c>
      <c r="G82" s="42">
        <v>396.70722000000001</v>
      </c>
      <c r="H82" s="8" t="s">
        <v>11</v>
      </c>
      <c r="I82" s="22" t="s">
        <v>111</v>
      </c>
    </row>
    <row r="83" spans="1:9" ht="18.75" x14ac:dyDescent="0.25">
      <c r="A83" s="8">
        <v>81</v>
      </c>
      <c r="B83" s="41" t="s">
        <v>1118</v>
      </c>
      <c r="C83" s="37" t="s">
        <v>7</v>
      </c>
      <c r="D83" s="37">
        <v>1</v>
      </c>
      <c r="E83" s="37" t="s">
        <v>2427</v>
      </c>
      <c r="F83" s="42">
        <v>615.89808000000005</v>
      </c>
      <c r="G83" s="42">
        <v>615.89808000000005</v>
      </c>
      <c r="H83" s="8" t="s">
        <v>11</v>
      </c>
      <c r="I83" s="22" t="s">
        <v>111</v>
      </c>
    </row>
    <row r="84" spans="1:9" ht="18.75" x14ac:dyDescent="0.25">
      <c r="A84" s="8">
        <v>82</v>
      </c>
      <c r="B84" s="41" t="s">
        <v>1119</v>
      </c>
      <c r="C84" s="37" t="s">
        <v>7</v>
      </c>
      <c r="D84" s="37">
        <v>5</v>
      </c>
      <c r="E84" s="37" t="s">
        <v>2428</v>
      </c>
      <c r="F84" s="42">
        <v>73.330790399999998</v>
      </c>
      <c r="G84" s="42">
        <v>366.653952</v>
      </c>
      <c r="H84" s="8" t="s">
        <v>11</v>
      </c>
      <c r="I84" s="22" t="s">
        <v>111</v>
      </c>
    </row>
    <row r="85" spans="1:9" ht="31.5" x14ac:dyDescent="0.25">
      <c r="A85" s="8">
        <v>83</v>
      </c>
      <c r="B85" s="41" t="s">
        <v>1120</v>
      </c>
      <c r="C85" s="37" t="s">
        <v>7</v>
      </c>
      <c r="D85" s="37">
        <v>5</v>
      </c>
      <c r="E85" s="37" t="s">
        <v>2429</v>
      </c>
      <c r="F85" s="42">
        <v>232.45729920000005</v>
      </c>
      <c r="G85" s="42">
        <v>1162.2864960000002</v>
      </c>
      <c r="H85" s="8" t="s">
        <v>11</v>
      </c>
      <c r="I85" s="22" t="s">
        <v>111</v>
      </c>
    </row>
    <row r="86" spans="1:9" ht="47.25" x14ac:dyDescent="0.25">
      <c r="A86" s="8">
        <v>84</v>
      </c>
      <c r="B86" s="41" t="s">
        <v>1121</v>
      </c>
      <c r="C86" s="37" t="s">
        <v>7</v>
      </c>
      <c r="D86" s="37">
        <v>1</v>
      </c>
      <c r="E86" s="37" t="s">
        <v>2430</v>
      </c>
      <c r="F86" s="42">
        <v>11113.109280000001</v>
      </c>
      <c r="G86" s="42">
        <v>11113.109280000001</v>
      </c>
      <c r="H86" s="8" t="s">
        <v>11</v>
      </c>
      <c r="I86" s="22" t="s">
        <v>111</v>
      </c>
    </row>
    <row r="87" spans="1:9" ht="31.5" x14ac:dyDescent="0.25">
      <c r="A87" s="8">
        <v>85</v>
      </c>
      <c r="B87" s="41" t="s">
        <v>1122</v>
      </c>
      <c r="C87" s="37" t="s">
        <v>7</v>
      </c>
      <c r="D87" s="37">
        <v>4</v>
      </c>
      <c r="E87" s="37" t="s">
        <v>2431</v>
      </c>
      <c r="F87" s="42">
        <v>141.67628999999999</v>
      </c>
      <c r="G87" s="42">
        <v>566.70515999999998</v>
      </c>
      <c r="H87" s="8" t="s">
        <v>11</v>
      </c>
      <c r="I87" s="22" t="s">
        <v>111</v>
      </c>
    </row>
    <row r="88" spans="1:9" ht="31.5" x14ac:dyDescent="0.25">
      <c r="A88" s="8">
        <v>86</v>
      </c>
      <c r="B88" s="41" t="s">
        <v>1122</v>
      </c>
      <c r="C88" s="37" t="s">
        <v>7</v>
      </c>
      <c r="D88" s="37">
        <v>10</v>
      </c>
      <c r="E88" s="37" t="s">
        <v>2432</v>
      </c>
      <c r="F88" s="42">
        <v>73.967644800000016</v>
      </c>
      <c r="G88" s="42">
        <v>739.67644800000016</v>
      </c>
      <c r="H88" s="8" t="s">
        <v>11</v>
      </c>
      <c r="I88" s="22" t="s">
        <v>111</v>
      </c>
    </row>
    <row r="89" spans="1:9" ht="47.25" x14ac:dyDescent="0.25">
      <c r="A89" s="8">
        <v>87</v>
      </c>
      <c r="B89" s="41" t="s">
        <v>1123</v>
      </c>
      <c r="C89" s="37" t="s">
        <v>7</v>
      </c>
      <c r="D89" s="37">
        <v>1</v>
      </c>
      <c r="E89" s="37" t="s">
        <v>2433</v>
      </c>
      <c r="F89" s="42">
        <v>922.62240000000008</v>
      </c>
      <c r="G89" s="42">
        <v>922.62240000000008</v>
      </c>
      <c r="H89" s="8" t="s">
        <v>11</v>
      </c>
      <c r="I89" s="22" t="s">
        <v>111</v>
      </c>
    </row>
    <row r="90" spans="1:9" ht="31.5" x14ac:dyDescent="0.25">
      <c r="A90" s="8">
        <v>88</v>
      </c>
      <c r="B90" s="41" t="s">
        <v>1124</v>
      </c>
      <c r="C90" s="37" t="s">
        <v>7</v>
      </c>
      <c r="D90" s="37">
        <v>5</v>
      </c>
      <c r="E90" s="37" t="s">
        <v>2434</v>
      </c>
      <c r="F90" s="42">
        <v>165.25555200000002</v>
      </c>
      <c r="G90" s="42">
        <v>826.27776000000017</v>
      </c>
      <c r="H90" s="8" t="s">
        <v>11</v>
      </c>
      <c r="I90" s="22" t="s">
        <v>111</v>
      </c>
    </row>
    <row r="91" spans="1:9" ht="31.5" x14ac:dyDescent="0.25">
      <c r="A91" s="8">
        <v>89</v>
      </c>
      <c r="B91" s="41" t="s">
        <v>1124</v>
      </c>
      <c r="C91" s="37" t="s">
        <v>7</v>
      </c>
      <c r="D91" s="37">
        <v>6</v>
      </c>
      <c r="E91" s="37" t="s">
        <v>2435</v>
      </c>
      <c r="F91" s="42">
        <v>181.74996000000002</v>
      </c>
      <c r="G91" s="42">
        <v>1090.4997600000002</v>
      </c>
      <c r="H91" s="8" t="s">
        <v>11</v>
      </c>
      <c r="I91" s="22" t="s">
        <v>111</v>
      </c>
    </row>
    <row r="92" spans="1:9" ht="18.75" x14ac:dyDescent="0.25">
      <c r="A92" s="8">
        <v>90</v>
      </c>
      <c r="B92" s="41" t="s">
        <v>1125</v>
      </c>
      <c r="C92" s="37" t="s">
        <v>7</v>
      </c>
      <c r="D92" s="37">
        <v>10</v>
      </c>
      <c r="E92" s="37" t="s">
        <v>2436</v>
      </c>
      <c r="F92" s="42">
        <v>187.32772800000001</v>
      </c>
      <c r="G92" s="42">
        <v>1873.27728</v>
      </c>
      <c r="H92" s="8" t="s">
        <v>11</v>
      </c>
      <c r="I92" s="22" t="s">
        <v>111</v>
      </c>
    </row>
    <row r="93" spans="1:9" ht="31.5" x14ac:dyDescent="0.25">
      <c r="A93" s="8">
        <v>91</v>
      </c>
      <c r="B93" s="41" t="s">
        <v>1126</v>
      </c>
      <c r="C93" s="37" t="s">
        <v>7</v>
      </c>
      <c r="D93" s="37">
        <v>3</v>
      </c>
      <c r="E93" s="37" t="s">
        <v>2437</v>
      </c>
      <c r="F93" s="42">
        <v>376.72992000000005</v>
      </c>
      <c r="G93" s="42">
        <v>1130.1897600000002</v>
      </c>
      <c r="H93" s="8" t="s">
        <v>11</v>
      </c>
      <c r="I93" s="22" t="s">
        <v>111</v>
      </c>
    </row>
    <row r="94" spans="1:9" ht="63" x14ac:dyDescent="0.25">
      <c r="A94" s="8">
        <v>92</v>
      </c>
      <c r="B94" s="41" t="s">
        <v>1127</v>
      </c>
      <c r="C94" s="37" t="s">
        <v>7</v>
      </c>
      <c r="D94" s="37">
        <v>3</v>
      </c>
      <c r="E94" s="37" t="s">
        <v>2438</v>
      </c>
      <c r="F94" s="42">
        <v>269.07551999999998</v>
      </c>
      <c r="G94" s="42">
        <v>807.22655999999995</v>
      </c>
      <c r="H94" s="8" t="s">
        <v>11</v>
      </c>
      <c r="I94" s="22" t="s">
        <v>111</v>
      </c>
    </row>
    <row r="95" spans="1:9" ht="63" x14ac:dyDescent="0.25">
      <c r="A95" s="8">
        <v>93</v>
      </c>
      <c r="B95" s="41" t="s">
        <v>1128</v>
      </c>
      <c r="C95" s="37" t="s">
        <v>7</v>
      </c>
      <c r="D95" s="37">
        <v>7</v>
      </c>
      <c r="E95" s="37" t="s">
        <v>2439</v>
      </c>
      <c r="F95" s="42">
        <v>9.236777142857143</v>
      </c>
      <c r="G95" s="42">
        <v>64.657440000000008</v>
      </c>
      <c r="H95" s="8" t="s">
        <v>11</v>
      </c>
      <c r="I95" s="22" t="s">
        <v>111</v>
      </c>
    </row>
    <row r="96" spans="1:9" ht="18.75" x14ac:dyDescent="0.25">
      <c r="A96" s="8">
        <v>94</v>
      </c>
      <c r="B96" s="41" t="s">
        <v>1129</v>
      </c>
      <c r="C96" s="37" t="s">
        <v>7</v>
      </c>
      <c r="D96" s="37">
        <v>2</v>
      </c>
      <c r="E96" s="37" t="s">
        <v>2440</v>
      </c>
      <c r="F96" s="42">
        <v>865.40075999999999</v>
      </c>
      <c r="G96" s="42">
        <v>1730.80152</v>
      </c>
      <c r="H96" s="8" t="s">
        <v>11</v>
      </c>
      <c r="I96" s="22" t="s">
        <v>111</v>
      </c>
    </row>
    <row r="97" spans="1:9" ht="18.75" x14ac:dyDescent="0.25">
      <c r="A97" s="8">
        <v>95</v>
      </c>
      <c r="B97" s="41" t="s">
        <v>1129</v>
      </c>
      <c r="C97" s="37" t="s">
        <v>7</v>
      </c>
      <c r="D97" s="37">
        <v>1</v>
      </c>
      <c r="E97" s="37" t="s">
        <v>2441</v>
      </c>
      <c r="F97" s="42">
        <v>1730.9376</v>
      </c>
      <c r="G97" s="42">
        <v>1730.9376</v>
      </c>
      <c r="H97" s="8" t="s">
        <v>11</v>
      </c>
      <c r="I97" s="22" t="s">
        <v>111</v>
      </c>
    </row>
    <row r="98" spans="1:9" ht="18.75" x14ac:dyDescent="0.25">
      <c r="A98" s="8">
        <v>96</v>
      </c>
      <c r="B98" s="41" t="s">
        <v>1130</v>
      </c>
      <c r="C98" s="37" t="s">
        <v>7</v>
      </c>
      <c r="D98" s="37">
        <v>8</v>
      </c>
      <c r="E98" s="37" t="s">
        <v>2442</v>
      </c>
      <c r="F98" s="42">
        <v>34.59834</v>
      </c>
      <c r="G98" s="42">
        <v>276.78672</v>
      </c>
      <c r="H98" s="8" t="s">
        <v>11</v>
      </c>
      <c r="I98" s="22" t="s">
        <v>111</v>
      </c>
    </row>
    <row r="99" spans="1:9" ht="31.5" x14ac:dyDescent="0.25">
      <c r="A99" s="8">
        <v>97</v>
      </c>
      <c r="B99" s="41" t="s">
        <v>1131</v>
      </c>
      <c r="C99" s="37" t="s">
        <v>7</v>
      </c>
      <c r="D99" s="37">
        <v>2</v>
      </c>
      <c r="E99" s="37" t="s">
        <v>2443</v>
      </c>
      <c r="F99" s="42">
        <v>415.45224000000002</v>
      </c>
      <c r="G99" s="42">
        <v>830.90448000000004</v>
      </c>
      <c r="H99" s="8" t="s">
        <v>11</v>
      </c>
      <c r="I99" s="22" t="s">
        <v>111</v>
      </c>
    </row>
    <row r="100" spans="1:9" ht="18.75" x14ac:dyDescent="0.25">
      <c r="A100" s="8">
        <v>98</v>
      </c>
      <c r="B100" s="41" t="s">
        <v>1132</v>
      </c>
      <c r="C100" s="37" t="s">
        <v>7</v>
      </c>
      <c r="D100" s="37">
        <v>1</v>
      </c>
      <c r="E100" s="37" t="s">
        <v>2444</v>
      </c>
      <c r="F100" s="42">
        <v>10032.90624</v>
      </c>
      <c r="G100" s="42">
        <v>10032.90624</v>
      </c>
      <c r="H100" s="8" t="s">
        <v>11</v>
      </c>
      <c r="I100" s="22" t="s">
        <v>111</v>
      </c>
    </row>
    <row r="101" spans="1:9" ht="31.5" x14ac:dyDescent="0.25">
      <c r="A101" s="8">
        <v>99</v>
      </c>
      <c r="B101" s="41" t="s">
        <v>1133</v>
      </c>
      <c r="C101" s="37" t="s">
        <v>7</v>
      </c>
      <c r="D101" s="37">
        <v>1</v>
      </c>
      <c r="E101" s="37" t="s">
        <v>2445</v>
      </c>
      <c r="F101" s="42">
        <v>14127.8256</v>
      </c>
      <c r="G101" s="42">
        <v>14127.8256</v>
      </c>
      <c r="H101" s="8" t="s">
        <v>11</v>
      </c>
      <c r="I101" s="22" t="s">
        <v>111</v>
      </c>
    </row>
    <row r="102" spans="1:9" ht="47.25" x14ac:dyDescent="0.25">
      <c r="A102" s="8">
        <v>100</v>
      </c>
      <c r="B102" s="41" t="s">
        <v>1134</v>
      </c>
      <c r="C102" s="37" t="s">
        <v>7</v>
      </c>
      <c r="D102" s="37">
        <v>1</v>
      </c>
      <c r="E102" s="37" t="s">
        <v>2446</v>
      </c>
      <c r="F102" s="42">
        <v>283.59072000000003</v>
      </c>
      <c r="G102" s="42">
        <v>283.59072000000003</v>
      </c>
      <c r="H102" s="8" t="s">
        <v>11</v>
      </c>
      <c r="I102" s="22" t="s">
        <v>111</v>
      </c>
    </row>
    <row r="103" spans="1:9" ht="31.5" x14ac:dyDescent="0.25">
      <c r="A103" s="8">
        <v>101</v>
      </c>
      <c r="B103" s="41" t="s">
        <v>1135</v>
      </c>
      <c r="C103" s="37" t="s">
        <v>7</v>
      </c>
      <c r="D103" s="37">
        <v>1</v>
      </c>
      <c r="E103" s="37" t="s">
        <v>2447</v>
      </c>
      <c r="F103" s="42">
        <v>607.46112000000005</v>
      </c>
      <c r="G103" s="42">
        <v>607.46112000000005</v>
      </c>
      <c r="H103" s="8" t="s">
        <v>11</v>
      </c>
      <c r="I103" s="22" t="s">
        <v>111</v>
      </c>
    </row>
    <row r="104" spans="1:9" ht="47.25" x14ac:dyDescent="0.25">
      <c r="A104" s="8">
        <v>102</v>
      </c>
      <c r="B104" s="41" t="s">
        <v>1136</v>
      </c>
      <c r="C104" s="37" t="s">
        <v>7</v>
      </c>
      <c r="D104" s="37">
        <v>3</v>
      </c>
      <c r="E104" s="37" t="s">
        <v>2448</v>
      </c>
      <c r="F104" s="42">
        <v>448.21728000000002</v>
      </c>
      <c r="G104" s="42">
        <v>1344.65184</v>
      </c>
      <c r="H104" s="8" t="s">
        <v>11</v>
      </c>
      <c r="I104" s="22" t="s">
        <v>111</v>
      </c>
    </row>
    <row r="105" spans="1:9" ht="31.5" x14ac:dyDescent="0.25">
      <c r="A105" s="8">
        <v>103</v>
      </c>
      <c r="B105" s="41" t="s">
        <v>1137</v>
      </c>
      <c r="C105" s="37" t="s">
        <v>7</v>
      </c>
      <c r="D105" s="37">
        <v>8</v>
      </c>
      <c r="E105" s="37" t="s">
        <v>2449</v>
      </c>
      <c r="F105" s="42">
        <v>45.927</v>
      </c>
      <c r="G105" s="42">
        <v>367.416</v>
      </c>
      <c r="H105" s="8" t="s">
        <v>11</v>
      </c>
      <c r="I105" s="22" t="s">
        <v>111</v>
      </c>
    </row>
    <row r="106" spans="1:9" ht="31.5" x14ac:dyDescent="0.25">
      <c r="A106" s="8">
        <v>104</v>
      </c>
      <c r="B106" s="41" t="s">
        <v>1138</v>
      </c>
      <c r="C106" s="37" t="s">
        <v>7</v>
      </c>
      <c r="D106" s="37">
        <v>2</v>
      </c>
      <c r="E106" s="37" t="s">
        <v>2450</v>
      </c>
      <c r="F106" s="42">
        <v>313.52832000000001</v>
      </c>
      <c r="G106" s="42">
        <v>627.05664000000002</v>
      </c>
      <c r="H106" s="8" t="s">
        <v>11</v>
      </c>
      <c r="I106" s="22" t="s">
        <v>111</v>
      </c>
    </row>
    <row r="107" spans="1:9" ht="31.5" x14ac:dyDescent="0.25">
      <c r="A107" s="8">
        <v>105</v>
      </c>
      <c r="B107" s="41" t="s">
        <v>1139</v>
      </c>
      <c r="C107" s="37" t="s">
        <v>7</v>
      </c>
      <c r="D107" s="37">
        <v>1</v>
      </c>
      <c r="E107" s="37" t="s">
        <v>2451</v>
      </c>
      <c r="F107" s="42">
        <v>692.6472</v>
      </c>
      <c r="G107" s="42">
        <v>692.6472</v>
      </c>
      <c r="H107" s="8" t="s">
        <v>11</v>
      </c>
      <c r="I107" s="22" t="s">
        <v>111</v>
      </c>
    </row>
    <row r="108" spans="1:9" ht="31.5" x14ac:dyDescent="0.25">
      <c r="A108" s="8">
        <v>106</v>
      </c>
      <c r="B108" s="41" t="s">
        <v>1139</v>
      </c>
      <c r="C108" s="37" t="s">
        <v>7</v>
      </c>
      <c r="D108" s="37">
        <v>5</v>
      </c>
      <c r="E108" s="37" t="s">
        <v>2453</v>
      </c>
      <c r="F108" s="42">
        <v>138.52943999999999</v>
      </c>
      <c r="G108" s="42">
        <v>692.6472</v>
      </c>
      <c r="H108" s="8" t="s">
        <v>11</v>
      </c>
      <c r="I108" s="22" t="s">
        <v>111</v>
      </c>
    </row>
    <row r="109" spans="1:9" ht="47.25" x14ac:dyDescent="0.25">
      <c r="A109" s="8">
        <v>107</v>
      </c>
      <c r="B109" s="41" t="s">
        <v>1140</v>
      </c>
      <c r="C109" s="37" t="s">
        <v>7</v>
      </c>
      <c r="D109" s="37">
        <v>3</v>
      </c>
      <c r="E109" s="37" t="s">
        <v>2454</v>
      </c>
      <c r="F109" s="42">
        <v>44.543520000000001</v>
      </c>
      <c r="G109" s="42">
        <v>133.63056</v>
      </c>
      <c r="H109" s="8" t="s">
        <v>11</v>
      </c>
      <c r="I109" s="22" t="s">
        <v>111</v>
      </c>
    </row>
    <row r="110" spans="1:9" ht="47.25" x14ac:dyDescent="0.25">
      <c r="A110" s="8">
        <v>108</v>
      </c>
      <c r="B110" s="41" t="s">
        <v>1141</v>
      </c>
      <c r="C110" s="37" t="s">
        <v>7</v>
      </c>
      <c r="D110" s="37">
        <v>1</v>
      </c>
      <c r="E110" s="37" t="s">
        <v>2455</v>
      </c>
      <c r="F110" s="42">
        <v>133.63056</v>
      </c>
      <c r="G110" s="42">
        <v>133.63056</v>
      </c>
      <c r="H110" s="8" t="s">
        <v>11</v>
      </c>
      <c r="I110" s="22" t="s">
        <v>111</v>
      </c>
    </row>
    <row r="111" spans="1:9" ht="47.25" x14ac:dyDescent="0.25">
      <c r="A111" s="8">
        <v>109</v>
      </c>
      <c r="B111" s="41" t="s">
        <v>1142</v>
      </c>
      <c r="C111" s="37" t="s">
        <v>7</v>
      </c>
      <c r="D111" s="37">
        <v>2</v>
      </c>
      <c r="E111" s="37" t="s">
        <v>2456</v>
      </c>
      <c r="F111" s="42">
        <v>71.237880000000004</v>
      </c>
      <c r="G111" s="42">
        <v>142.47576000000001</v>
      </c>
      <c r="H111" s="8" t="s">
        <v>11</v>
      </c>
      <c r="I111" s="22" t="s">
        <v>111</v>
      </c>
    </row>
    <row r="112" spans="1:9" ht="47.25" x14ac:dyDescent="0.25">
      <c r="A112" s="8">
        <v>110</v>
      </c>
      <c r="B112" s="41" t="s">
        <v>1143</v>
      </c>
      <c r="C112" s="37" t="s">
        <v>7</v>
      </c>
      <c r="D112" s="37">
        <v>2</v>
      </c>
      <c r="E112" s="37" t="s">
        <v>2457</v>
      </c>
      <c r="F112" s="42">
        <v>1645.5474000000002</v>
      </c>
      <c r="G112" s="42">
        <v>3291.0948000000003</v>
      </c>
      <c r="H112" s="8" t="s">
        <v>11</v>
      </c>
      <c r="I112" s="22" t="s">
        <v>111</v>
      </c>
    </row>
    <row r="113" spans="1:9" ht="47.25" x14ac:dyDescent="0.25">
      <c r="A113" s="8">
        <v>111</v>
      </c>
      <c r="B113" s="41" t="s">
        <v>1144</v>
      </c>
      <c r="C113" s="37" t="s">
        <v>7</v>
      </c>
      <c r="D113" s="37">
        <v>5</v>
      </c>
      <c r="E113" s="37" t="s">
        <v>2458</v>
      </c>
      <c r="F113" s="42">
        <v>10.614240000000001</v>
      </c>
      <c r="G113" s="42">
        <v>53.071200000000005</v>
      </c>
      <c r="H113" s="8" t="s">
        <v>11</v>
      </c>
      <c r="I113" s="22" t="s">
        <v>111</v>
      </c>
    </row>
    <row r="114" spans="1:9" ht="63" x14ac:dyDescent="0.25">
      <c r="A114" s="8">
        <v>112</v>
      </c>
      <c r="B114" s="41" t="s">
        <v>1145</v>
      </c>
      <c r="C114" s="37" t="s">
        <v>7</v>
      </c>
      <c r="D114" s="37">
        <v>2</v>
      </c>
      <c r="E114" s="37" t="s">
        <v>2459</v>
      </c>
      <c r="F114" s="42">
        <v>4266.9244800000006</v>
      </c>
      <c r="G114" s="42">
        <v>8533.8489600000012</v>
      </c>
      <c r="H114" s="8" t="s">
        <v>11</v>
      </c>
      <c r="I114" s="22" t="s">
        <v>111</v>
      </c>
    </row>
    <row r="115" spans="1:9" ht="78.75" x14ac:dyDescent="0.25">
      <c r="A115" s="8">
        <v>113</v>
      </c>
      <c r="B115" s="41" t="s">
        <v>1146</v>
      </c>
      <c r="C115" s="37" t="s">
        <v>7</v>
      </c>
      <c r="D115" s="37">
        <v>4</v>
      </c>
      <c r="E115" s="37" t="s">
        <v>2460</v>
      </c>
      <c r="F115" s="42">
        <v>3528.86058</v>
      </c>
      <c r="G115" s="42">
        <v>14115.44232</v>
      </c>
      <c r="H115" s="8" t="s">
        <v>11</v>
      </c>
      <c r="I115" s="22" t="s">
        <v>111</v>
      </c>
    </row>
    <row r="116" spans="1:9" ht="31.5" x14ac:dyDescent="0.25">
      <c r="A116" s="8">
        <v>114</v>
      </c>
      <c r="B116" s="41" t="s">
        <v>1147</v>
      </c>
      <c r="C116" s="37" t="s">
        <v>7</v>
      </c>
      <c r="D116" s="37">
        <v>2</v>
      </c>
      <c r="E116" s="37" t="s">
        <v>2461</v>
      </c>
      <c r="F116" s="42">
        <v>1171.71684</v>
      </c>
      <c r="G116" s="42">
        <v>2343.4336800000001</v>
      </c>
      <c r="H116" s="8" t="s">
        <v>11</v>
      </c>
      <c r="I116" s="22" t="s">
        <v>111</v>
      </c>
    </row>
    <row r="117" spans="1:9" ht="47.25" x14ac:dyDescent="0.25">
      <c r="A117" s="8">
        <v>115</v>
      </c>
      <c r="B117" s="41" t="s">
        <v>1148</v>
      </c>
      <c r="C117" s="37" t="s">
        <v>7</v>
      </c>
      <c r="D117" s="37">
        <v>4</v>
      </c>
      <c r="E117" s="37" t="s">
        <v>2462</v>
      </c>
      <c r="F117" s="42">
        <v>355.71312</v>
      </c>
      <c r="G117" s="42">
        <v>1422.85248</v>
      </c>
      <c r="H117" s="8" t="s">
        <v>11</v>
      </c>
      <c r="I117" s="22" t="s">
        <v>111</v>
      </c>
    </row>
    <row r="118" spans="1:9" ht="47.25" x14ac:dyDescent="0.25">
      <c r="A118" s="8">
        <v>116</v>
      </c>
      <c r="B118" s="41" t="s">
        <v>1149</v>
      </c>
      <c r="C118" s="37" t="s">
        <v>7</v>
      </c>
      <c r="D118" s="37">
        <v>1</v>
      </c>
      <c r="E118" s="37" t="s">
        <v>2463</v>
      </c>
      <c r="F118" s="42">
        <v>1422.85248</v>
      </c>
      <c r="G118" s="42">
        <v>1422.85248</v>
      </c>
      <c r="H118" s="8" t="s">
        <v>11</v>
      </c>
      <c r="I118" s="22" t="s">
        <v>111</v>
      </c>
    </row>
    <row r="119" spans="1:9" ht="47.25" x14ac:dyDescent="0.25">
      <c r="A119" s="8">
        <v>117</v>
      </c>
      <c r="B119" s="41" t="s">
        <v>1150</v>
      </c>
      <c r="C119" s="37" t="s">
        <v>7</v>
      </c>
      <c r="D119" s="37">
        <v>1</v>
      </c>
      <c r="E119" s="37" t="s">
        <v>2464</v>
      </c>
      <c r="F119" s="42">
        <v>1541.51424</v>
      </c>
      <c r="G119" s="42">
        <v>1541.51424</v>
      </c>
      <c r="H119" s="8" t="s">
        <v>11</v>
      </c>
      <c r="I119" s="22" t="s">
        <v>111</v>
      </c>
    </row>
    <row r="120" spans="1:9" ht="31.5" x14ac:dyDescent="0.25">
      <c r="A120" s="8">
        <v>118</v>
      </c>
      <c r="B120" s="41" t="s">
        <v>1151</v>
      </c>
      <c r="C120" s="37" t="s">
        <v>7</v>
      </c>
      <c r="D120" s="37">
        <v>3</v>
      </c>
      <c r="E120" s="37" t="s">
        <v>2465</v>
      </c>
      <c r="F120" s="42">
        <v>170.34192000000002</v>
      </c>
      <c r="G120" s="42">
        <v>511.02576000000005</v>
      </c>
      <c r="H120" s="8" t="s">
        <v>11</v>
      </c>
      <c r="I120" s="22" t="s">
        <v>111</v>
      </c>
    </row>
    <row r="121" spans="1:9" ht="63" x14ac:dyDescent="0.25">
      <c r="A121" s="8">
        <v>119</v>
      </c>
      <c r="B121" s="41" t="s">
        <v>1152</v>
      </c>
      <c r="C121" s="37" t="s">
        <v>7</v>
      </c>
      <c r="D121" s="37">
        <v>2</v>
      </c>
      <c r="E121" s="37" t="s">
        <v>2466</v>
      </c>
      <c r="F121" s="42">
        <v>206.97768000000002</v>
      </c>
      <c r="G121" s="42">
        <v>413.95536000000004</v>
      </c>
      <c r="H121" s="8" t="s">
        <v>11</v>
      </c>
      <c r="I121" s="22" t="s">
        <v>111</v>
      </c>
    </row>
    <row r="122" spans="1:9" ht="63" x14ac:dyDescent="0.25">
      <c r="A122" s="8">
        <v>120</v>
      </c>
      <c r="B122" s="41" t="s">
        <v>1153</v>
      </c>
      <c r="C122" s="37" t="s">
        <v>7</v>
      </c>
      <c r="D122" s="37">
        <v>2</v>
      </c>
      <c r="E122" s="37" t="s">
        <v>2467</v>
      </c>
      <c r="F122" s="42">
        <v>206.97768000000002</v>
      </c>
      <c r="G122" s="42">
        <v>413.95536000000004</v>
      </c>
      <c r="H122" s="8" t="s">
        <v>11</v>
      </c>
      <c r="I122" s="22" t="s">
        <v>111</v>
      </c>
    </row>
    <row r="123" spans="1:9" ht="31.5" x14ac:dyDescent="0.25">
      <c r="A123" s="8">
        <v>121</v>
      </c>
      <c r="B123" s="41" t="s">
        <v>1154</v>
      </c>
      <c r="C123" s="37" t="s">
        <v>7</v>
      </c>
      <c r="D123" s="37">
        <v>3</v>
      </c>
      <c r="E123" s="37" t="s">
        <v>2468</v>
      </c>
      <c r="F123" s="42">
        <v>116.12160000000002</v>
      </c>
      <c r="G123" s="42">
        <v>348.36480000000006</v>
      </c>
      <c r="H123" s="8" t="s">
        <v>11</v>
      </c>
      <c r="I123" s="22" t="s">
        <v>111</v>
      </c>
    </row>
    <row r="124" spans="1:9" ht="47.25" x14ac:dyDescent="0.25">
      <c r="A124" s="8">
        <v>122</v>
      </c>
      <c r="B124" s="41" t="s">
        <v>1155</v>
      </c>
      <c r="C124" s="37" t="s">
        <v>7</v>
      </c>
      <c r="D124" s="37">
        <v>4</v>
      </c>
      <c r="E124" s="37" t="s">
        <v>2469</v>
      </c>
      <c r="F124" s="42">
        <v>106.66971000000001</v>
      </c>
      <c r="G124" s="42">
        <v>426.67884000000004</v>
      </c>
      <c r="H124" s="8" t="s">
        <v>11</v>
      </c>
      <c r="I124" s="22" t="s">
        <v>111</v>
      </c>
    </row>
    <row r="125" spans="1:9" ht="47.25" x14ac:dyDescent="0.25">
      <c r="A125" s="8">
        <v>123</v>
      </c>
      <c r="B125" s="41" t="s">
        <v>1156</v>
      </c>
      <c r="C125" s="37" t="s">
        <v>7</v>
      </c>
      <c r="D125" s="37">
        <v>1</v>
      </c>
      <c r="E125" s="37" t="s">
        <v>2470</v>
      </c>
      <c r="F125" s="42">
        <v>512.74944000000005</v>
      </c>
      <c r="G125" s="42">
        <v>512.74944000000005</v>
      </c>
      <c r="H125" s="8" t="s">
        <v>11</v>
      </c>
      <c r="I125" s="22" t="s">
        <v>111</v>
      </c>
    </row>
    <row r="126" spans="1:9" ht="47.25" x14ac:dyDescent="0.25">
      <c r="A126" s="8">
        <v>124</v>
      </c>
      <c r="B126" s="41" t="s">
        <v>1157</v>
      </c>
      <c r="C126" s="37" t="s">
        <v>133</v>
      </c>
      <c r="D126" s="37">
        <v>2</v>
      </c>
      <c r="E126" s="37" t="s">
        <v>2471</v>
      </c>
      <c r="F126" s="42">
        <v>1442.4480000000001</v>
      </c>
      <c r="G126" s="42">
        <v>2884.8960000000002</v>
      </c>
      <c r="H126" s="8" t="s">
        <v>11</v>
      </c>
      <c r="I126" s="22" t="s">
        <v>111</v>
      </c>
    </row>
    <row r="127" spans="1:9" ht="18.75" x14ac:dyDescent="0.25">
      <c r="A127" s="8">
        <v>125</v>
      </c>
      <c r="B127" s="41" t="s">
        <v>1158</v>
      </c>
      <c r="C127" s="37" t="s">
        <v>7</v>
      </c>
      <c r="D127" s="37">
        <v>1</v>
      </c>
      <c r="E127" s="37" t="s">
        <v>2472</v>
      </c>
      <c r="F127" s="42">
        <v>447.70320000000004</v>
      </c>
      <c r="G127" s="42">
        <v>447.70320000000004</v>
      </c>
      <c r="H127" s="8" t="s">
        <v>11</v>
      </c>
      <c r="I127" s="22" t="s">
        <v>111</v>
      </c>
    </row>
    <row r="128" spans="1:9" ht="18.75" x14ac:dyDescent="0.25">
      <c r="A128" s="8">
        <v>126</v>
      </c>
      <c r="B128" s="41" t="s">
        <v>1159</v>
      </c>
      <c r="C128" s="37" t="s">
        <v>7</v>
      </c>
      <c r="D128" s="37">
        <v>10</v>
      </c>
      <c r="E128" s="37" t="s">
        <v>2473</v>
      </c>
      <c r="F128" s="42">
        <v>191.66868000000002</v>
      </c>
      <c r="G128" s="42">
        <v>1916.6868000000002</v>
      </c>
      <c r="H128" s="8" t="s">
        <v>11</v>
      </c>
      <c r="I128" s="22" t="s">
        <v>111</v>
      </c>
    </row>
    <row r="129" spans="1:9" ht="31.5" x14ac:dyDescent="0.25">
      <c r="A129" s="8">
        <v>127</v>
      </c>
      <c r="B129" s="41" t="s">
        <v>1160</v>
      </c>
      <c r="C129" s="37" t="s">
        <v>7</v>
      </c>
      <c r="D129" s="37">
        <v>3</v>
      </c>
      <c r="E129" s="37" t="s">
        <v>2474</v>
      </c>
      <c r="F129" s="42">
        <v>337.35744</v>
      </c>
      <c r="G129" s="42">
        <v>1012.07232</v>
      </c>
      <c r="H129" s="8" t="s">
        <v>11</v>
      </c>
      <c r="I129" s="22" t="s">
        <v>111</v>
      </c>
    </row>
    <row r="130" spans="1:9" ht="31.5" x14ac:dyDescent="0.25">
      <c r="A130" s="8">
        <v>128</v>
      </c>
      <c r="B130" s="41" t="s">
        <v>1161</v>
      </c>
      <c r="C130" s="37" t="s">
        <v>7</v>
      </c>
      <c r="D130" s="37">
        <v>2</v>
      </c>
      <c r="E130" s="37" t="s">
        <v>2475</v>
      </c>
      <c r="F130" s="42">
        <v>518.94108000000006</v>
      </c>
      <c r="G130" s="42">
        <v>1037.8821600000001</v>
      </c>
      <c r="H130" s="8" t="s">
        <v>11</v>
      </c>
      <c r="I130" s="22" t="s">
        <v>111</v>
      </c>
    </row>
    <row r="131" spans="1:9" ht="47.25" x14ac:dyDescent="0.25">
      <c r="A131" s="8">
        <v>129</v>
      </c>
      <c r="B131" s="41" t="s">
        <v>1162</v>
      </c>
      <c r="C131" s="37" t="s">
        <v>7</v>
      </c>
      <c r="D131" s="37">
        <v>1</v>
      </c>
      <c r="E131" s="37" t="s">
        <v>2476</v>
      </c>
      <c r="F131" s="42">
        <v>9487.2254400000002</v>
      </c>
      <c r="G131" s="42">
        <v>9487.2254400000002</v>
      </c>
      <c r="H131" s="8" t="s">
        <v>11</v>
      </c>
      <c r="I131" s="22" t="s">
        <v>111</v>
      </c>
    </row>
    <row r="132" spans="1:9" ht="31.5" x14ac:dyDescent="0.25">
      <c r="A132" s="8">
        <v>130</v>
      </c>
      <c r="B132" s="41" t="s">
        <v>1163</v>
      </c>
      <c r="C132" s="37" t="s">
        <v>7</v>
      </c>
      <c r="D132" s="37">
        <v>5</v>
      </c>
      <c r="E132" s="37" t="s">
        <v>2477</v>
      </c>
      <c r="F132" s="42">
        <v>189.12942720000001</v>
      </c>
      <c r="G132" s="42">
        <v>945.64713600000005</v>
      </c>
      <c r="H132" s="8" t="s">
        <v>11</v>
      </c>
      <c r="I132" s="22" t="s">
        <v>111</v>
      </c>
    </row>
    <row r="133" spans="1:9" ht="47.25" x14ac:dyDescent="0.25">
      <c r="A133" s="8">
        <v>131</v>
      </c>
      <c r="B133" s="41" t="s">
        <v>1164</v>
      </c>
      <c r="C133" s="37" t="s">
        <v>133</v>
      </c>
      <c r="D133" s="37">
        <v>2</v>
      </c>
      <c r="E133" s="37" t="s">
        <v>2478</v>
      </c>
      <c r="F133" s="42">
        <v>1741.4838</v>
      </c>
      <c r="G133" s="42">
        <v>3482.9675999999999</v>
      </c>
      <c r="H133" s="8" t="s">
        <v>11</v>
      </c>
      <c r="I133" s="22" t="s">
        <v>111</v>
      </c>
    </row>
    <row r="134" spans="1:9" ht="47.25" x14ac:dyDescent="0.25">
      <c r="A134" s="8">
        <v>132</v>
      </c>
      <c r="B134" s="41" t="s">
        <v>1165</v>
      </c>
      <c r="C134" s="37" t="s">
        <v>133</v>
      </c>
      <c r="D134" s="37">
        <v>3</v>
      </c>
      <c r="E134" s="37" t="s">
        <v>2479</v>
      </c>
      <c r="F134" s="42">
        <v>1726.5225599999999</v>
      </c>
      <c r="G134" s="42">
        <v>5179.5676800000001</v>
      </c>
      <c r="H134" s="8" t="s">
        <v>11</v>
      </c>
      <c r="I134" s="22" t="s">
        <v>111</v>
      </c>
    </row>
    <row r="135" spans="1:9" ht="18.75" x14ac:dyDescent="0.25">
      <c r="A135" s="8">
        <v>133</v>
      </c>
      <c r="B135" s="41" t="s">
        <v>736</v>
      </c>
      <c r="C135" s="37" t="s">
        <v>7</v>
      </c>
      <c r="D135" s="37">
        <v>4</v>
      </c>
      <c r="E135" s="37" t="s">
        <v>2008</v>
      </c>
      <c r="F135" s="42">
        <v>59.8752</v>
      </c>
      <c r="G135" s="42">
        <v>239.5008</v>
      </c>
      <c r="H135" s="8" t="s">
        <v>11</v>
      </c>
      <c r="I135" s="22" t="s">
        <v>111</v>
      </c>
    </row>
    <row r="136" spans="1:9" ht="31.5" x14ac:dyDescent="0.25">
      <c r="A136" s="8">
        <v>134</v>
      </c>
      <c r="B136" s="41" t="s">
        <v>1166</v>
      </c>
      <c r="C136" s="37" t="s">
        <v>7</v>
      </c>
      <c r="D136" s="37">
        <v>2</v>
      </c>
      <c r="E136" s="37" t="s">
        <v>2480</v>
      </c>
      <c r="F136" s="42">
        <v>321.21683999999999</v>
      </c>
      <c r="G136" s="42">
        <v>642.43367999999998</v>
      </c>
      <c r="H136" s="8" t="s">
        <v>11</v>
      </c>
      <c r="I136" s="22" t="s">
        <v>111</v>
      </c>
    </row>
    <row r="137" spans="1:9" ht="18.75" x14ac:dyDescent="0.25">
      <c r="A137" s="8">
        <v>135</v>
      </c>
      <c r="B137" s="41" t="s">
        <v>1167</v>
      </c>
      <c r="C137" s="37" t="s">
        <v>7</v>
      </c>
      <c r="D137" s="37">
        <v>8</v>
      </c>
      <c r="E137" s="37" t="s">
        <v>2481</v>
      </c>
      <c r="F137" s="42">
        <v>34.568572500000002</v>
      </c>
      <c r="G137" s="42">
        <v>276.54858000000002</v>
      </c>
      <c r="H137" s="8" t="s">
        <v>11</v>
      </c>
      <c r="I137" s="22" t="s">
        <v>111</v>
      </c>
    </row>
    <row r="138" spans="1:9" ht="31.5" x14ac:dyDescent="0.25">
      <c r="A138" s="8">
        <v>136</v>
      </c>
      <c r="B138" s="41" t="s">
        <v>1168</v>
      </c>
      <c r="C138" s="37" t="s">
        <v>7</v>
      </c>
      <c r="D138" s="37">
        <v>2</v>
      </c>
      <c r="E138" s="37" t="s">
        <v>2482</v>
      </c>
      <c r="F138" s="42">
        <v>136.08000000000001</v>
      </c>
      <c r="G138" s="42">
        <v>272.16000000000003</v>
      </c>
      <c r="H138" s="8" t="s">
        <v>11</v>
      </c>
      <c r="I138" s="22" t="s">
        <v>111</v>
      </c>
    </row>
    <row r="139" spans="1:9" ht="31.5" x14ac:dyDescent="0.25">
      <c r="A139" s="8">
        <v>137</v>
      </c>
      <c r="B139" s="41" t="s">
        <v>1169</v>
      </c>
      <c r="C139" s="37" t="s">
        <v>7</v>
      </c>
      <c r="D139" s="37">
        <v>3</v>
      </c>
      <c r="E139" s="37" t="s">
        <v>2483</v>
      </c>
      <c r="F139" s="42">
        <v>115.33536000000001</v>
      </c>
      <c r="G139" s="42">
        <v>346.00608</v>
      </c>
      <c r="H139" s="8" t="s">
        <v>11</v>
      </c>
      <c r="I139" s="22" t="s">
        <v>111</v>
      </c>
    </row>
    <row r="140" spans="1:9" ht="31.5" x14ac:dyDescent="0.25">
      <c r="A140" s="8">
        <v>138</v>
      </c>
      <c r="B140" s="41" t="s">
        <v>1169</v>
      </c>
      <c r="C140" s="37" t="s">
        <v>7</v>
      </c>
      <c r="D140" s="37">
        <v>5</v>
      </c>
      <c r="E140" s="37" t="s">
        <v>2484</v>
      </c>
      <c r="F140" s="42">
        <v>71.142623999999998</v>
      </c>
      <c r="G140" s="42">
        <v>355.71312</v>
      </c>
      <c r="H140" s="8" t="s">
        <v>11</v>
      </c>
      <c r="I140" s="22" t="s">
        <v>111</v>
      </c>
    </row>
    <row r="141" spans="1:9" ht="31.5" x14ac:dyDescent="0.25">
      <c r="A141" s="8">
        <v>139</v>
      </c>
      <c r="B141" s="41" t="s">
        <v>1170</v>
      </c>
      <c r="C141" s="37" t="s">
        <v>7</v>
      </c>
      <c r="D141" s="37">
        <v>1</v>
      </c>
      <c r="E141" s="37" t="s">
        <v>2485</v>
      </c>
      <c r="F141" s="42">
        <v>532.88927999999999</v>
      </c>
      <c r="G141" s="42">
        <v>532.88927999999999</v>
      </c>
      <c r="H141" s="8" t="s">
        <v>11</v>
      </c>
      <c r="I141" s="22" t="s">
        <v>111</v>
      </c>
    </row>
    <row r="142" spans="1:9" ht="47.25" x14ac:dyDescent="0.25">
      <c r="A142" s="8">
        <v>140</v>
      </c>
      <c r="B142" s="41" t="s">
        <v>1171</v>
      </c>
      <c r="C142" s="37" t="s">
        <v>7</v>
      </c>
      <c r="D142" s="37">
        <v>1</v>
      </c>
      <c r="E142" s="37" t="s">
        <v>2486</v>
      </c>
      <c r="F142" s="42">
        <v>532.88927999999999</v>
      </c>
      <c r="G142" s="42">
        <v>532.88927999999999</v>
      </c>
      <c r="H142" s="8" t="s">
        <v>11</v>
      </c>
      <c r="I142" s="22" t="s">
        <v>111</v>
      </c>
    </row>
    <row r="143" spans="1:9" ht="18.75" x14ac:dyDescent="0.25">
      <c r="A143" s="8">
        <v>141</v>
      </c>
      <c r="B143" s="41" t="s">
        <v>1172</v>
      </c>
      <c r="C143" s="37" t="s">
        <v>7</v>
      </c>
      <c r="D143" s="37">
        <v>2</v>
      </c>
      <c r="E143" s="37" t="s">
        <v>2487</v>
      </c>
      <c r="F143" s="42">
        <v>293.66064</v>
      </c>
      <c r="G143" s="42">
        <v>587.32128</v>
      </c>
      <c r="H143" s="8" t="s">
        <v>11</v>
      </c>
      <c r="I143" s="22" t="s">
        <v>111</v>
      </c>
    </row>
    <row r="144" spans="1:9" ht="18.75" x14ac:dyDescent="0.25">
      <c r="A144" s="8">
        <v>142</v>
      </c>
      <c r="B144" s="41" t="s">
        <v>1173</v>
      </c>
      <c r="C144" s="37" t="s">
        <v>7</v>
      </c>
      <c r="D144" s="37">
        <v>1</v>
      </c>
      <c r="E144" s="37" t="s">
        <v>2488</v>
      </c>
      <c r="F144" s="42">
        <v>587.32128</v>
      </c>
      <c r="G144" s="42">
        <v>587.32128</v>
      </c>
      <c r="H144" s="8" t="s">
        <v>11</v>
      </c>
      <c r="I144" s="22" t="s">
        <v>111</v>
      </c>
    </row>
    <row r="145" spans="1:9" ht="18.75" x14ac:dyDescent="0.25">
      <c r="A145" s="8">
        <v>143</v>
      </c>
      <c r="B145" s="41" t="s">
        <v>1175</v>
      </c>
      <c r="C145" s="37" t="s">
        <v>7</v>
      </c>
      <c r="D145" s="37">
        <v>1</v>
      </c>
      <c r="E145" s="37" t="s">
        <v>2490</v>
      </c>
      <c r="F145" s="42">
        <v>394.90416000000005</v>
      </c>
      <c r="G145" s="42">
        <v>394.90416000000005</v>
      </c>
      <c r="H145" s="8" t="s">
        <v>11</v>
      </c>
      <c r="I145" s="22" t="s">
        <v>111</v>
      </c>
    </row>
    <row r="146" spans="1:9" ht="47.25" x14ac:dyDescent="0.25">
      <c r="A146" s="8">
        <v>144</v>
      </c>
      <c r="B146" s="41" t="s">
        <v>1176</v>
      </c>
      <c r="C146" s="37" t="s">
        <v>7</v>
      </c>
      <c r="D146" s="37">
        <v>6</v>
      </c>
      <c r="E146" s="37" t="s">
        <v>2491</v>
      </c>
      <c r="F146" s="42">
        <v>342.12023999999997</v>
      </c>
      <c r="G146" s="42">
        <v>2052.7214399999998</v>
      </c>
      <c r="H146" s="8" t="s">
        <v>11</v>
      </c>
      <c r="I146" s="22" t="s">
        <v>111</v>
      </c>
    </row>
    <row r="147" spans="1:9" ht="47.25" x14ac:dyDescent="0.25">
      <c r="A147" s="8">
        <v>145</v>
      </c>
      <c r="B147" s="41" t="s">
        <v>1177</v>
      </c>
      <c r="C147" s="37" t="s">
        <v>7</v>
      </c>
      <c r="D147" s="37">
        <v>1</v>
      </c>
      <c r="E147" s="37" t="s">
        <v>2492</v>
      </c>
      <c r="F147" s="42">
        <v>7842.0182400000003</v>
      </c>
      <c r="G147" s="42">
        <v>7842.0182400000003</v>
      </c>
      <c r="H147" s="8" t="s">
        <v>11</v>
      </c>
      <c r="I147" s="22" t="s">
        <v>111</v>
      </c>
    </row>
    <row r="148" spans="1:9" ht="18.75" x14ac:dyDescent="0.25">
      <c r="A148" s="8">
        <v>146</v>
      </c>
      <c r="B148" s="41" t="s">
        <v>1178</v>
      </c>
      <c r="C148" s="37" t="s">
        <v>7</v>
      </c>
      <c r="D148" s="37">
        <v>18</v>
      </c>
      <c r="E148" s="37" t="s">
        <v>2493</v>
      </c>
      <c r="F148" s="42">
        <v>2.6611200000000004</v>
      </c>
      <c r="G148" s="42">
        <v>47.900160000000007</v>
      </c>
      <c r="H148" s="8" t="s">
        <v>11</v>
      </c>
      <c r="I148" s="22" t="s">
        <v>111</v>
      </c>
    </row>
    <row r="149" spans="1:9" ht="18.75" x14ac:dyDescent="0.25">
      <c r="A149" s="8">
        <v>147</v>
      </c>
      <c r="B149" s="41" t="s">
        <v>1178</v>
      </c>
      <c r="C149" s="37" t="s">
        <v>7</v>
      </c>
      <c r="D149" s="37">
        <v>1</v>
      </c>
      <c r="E149" s="37" t="s">
        <v>2494</v>
      </c>
      <c r="F149" s="42">
        <v>47.90016</v>
      </c>
      <c r="G149" s="42">
        <v>47.90016</v>
      </c>
      <c r="H149" s="8" t="s">
        <v>11</v>
      </c>
      <c r="I149" s="22" t="s">
        <v>111</v>
      </c>
    </row>
    <row r="150" spans="1:9" ht="47.25" x14ac:dyDescent="0.25">
      <c r="A150" s="8">
        <v>148</v>
      </c>
      <c r="B150" s="41" t="s">
        <v>1179</v>
      </c>
      <c r="C150" s="37" t="s">
        <v>133</v>
      </c>
      <c r="D150" s="37">
        <v>4</v>
      </c>
      <c r="E150" s="37" t="s">
        <v>2495</v>
      </c>
      <c r="F150" s="42">
        <v>245.43729000000002</v>
      </c>
      <c r="G150" s="42">
        <v>981.74916000000007</v>
      </c>
      <c r="H150" s="8" t="s">
        <v>11</v>
      </c>
      <c r="I150" s="22" t="s">
        <v>111</v>
      </c>
    </row>
    <row r="151" spans="1:9" ht="47.25" x14ac:dyDescent="0.25">
      <c r="A151" s="8">
        <v>149</v>
      </c>
      <c r="B151" s="41" t="s">
        <v>1180</v>
      </c>
      <c r="C151" s="37" t="s">
        <v>133</v>
      </c>
      <c r="D151" s="37">
        <v>5</v>
      </c>
      <c r="E151" s="37" t="s">
        <v>2496</v>
      </c>
      <c r="F151" s="42">
        <v>166.06114560000003</v>
      </c>
      <c r="G151" s="42">
        <v>830.30572800000016</v>
      </c>
      <c r="H151" s="8" t="s">
        <v>11</v>
      </c>
      <c r="I151" s="22" t="s">
        <v>111</v>
      </c>
    </row>
    <row r="152" spans="1:9" ht="63" x14ac:dyDescent="0.25">
      <c r="A152" s="8">
        <v>150</v>
      </c>
      <c r="B152" s="41" t="s">
        <v>1181</v>
      </c>
      <c r="C152" s="37" t="s">
        <v>133</v>
      </c>
      <c r="D152" s="37">
        <v>11</v>
      </c>
      <c r="E152" s="37" t="s">
        <v>2497</v>
      </c>
      <c r="F152" s="42">
        <v>62.14020099173554</v>
      </c>
      <c r="G152" s="42">
        <v>683.54221090909095</v>
      </c>
      <c r="H152" s="8" t="s">
        <v>11</v>
      </c>
      <c r="I152" s="22" t="s">
        <v>111</v>
      </c>
    </row>
    <row r="153" spans="1:9" ht="31.5" x14ac:dyDescent="0.25">
      <c r="A153" s="8">
        <v>151</v>
      </c>
      <c r="B153" s="41" t="s">
        <v>1182</v>
      </c>
      <c r="C153" s="37" t="s">
        <v>7</v>
      </c>
      <c r="D153" s="37">
        <v>8</v>
      </c>
      <c r="E153" s="37" t="s">
        <v>2498</v>
      </c>
      <c r="F153" s="42">
        <v>120.4308</v>
      </c>
      <c r="G153" s="42">
        <v>963.44640000000004</v>
      </c>
      <c r="H153" s="8" t="s">
        <v>11</v>
      </c>
      <c r="I153" s="22" t="s">
        <v>111</v>
      </c>
    </row>
    <row r="154" spans="1:9" ht="31.5" x14ac:dyDescent="0.25">
      <c r="A154" s="8">
        <v>152</v>
      </c>
      <c r="B154" s="41" t="s">
        <v>1183</v>
      </c>
      <c r="C154" s="37" t="s">
        <v>7</v>
      </c>
      <c r="D154" s="37">
        <v>4</v>
      </c>
      <c r="E154" s="37" t="s">
        <v>2499</v>
      </c>
      <c r="F154" s="42">
        <v>264.93074999999999</v>
      </c>
      <c r="G154" s="42">
        <v>1059.723</v>
      </c>
      <c r="H154" s="8" t="s">
        <v>11</v>
      </c>
      <c r="I154" s="22" t="s">
        <v>111</v>
      </c>
    </row>
    <row r="155" spans="1:9" ht="31.5" x14ac:dyDescent="0.25">
      <c r="A155" s="8">
        <v>153</v>
      </c>
      <c r="B155" s="41" t="s">
        <v>1184</v>
      </c>
      <c r="C155" s="37" t="s">
        <v>7</v>
      </c>
      <c r="D155" s="37">
        <v>4</v>
      </c>
      <c r="E155" s="37" t="s">
        <v>2500</v>
      </c>
      <c r="F155" s="42">
        <v>264.93074999999999</v>
      </c>
      <c r="G155" s="42">
        <v>1059.723</v>
      </c>
      <c r="H155" s="8" t="s">
        <v>11</v>
      </c>
      <c r="I155" s="22" t="s">
        <v>111</v>
      </c>
    </row>
    <row r="156" spans="1:9" ht="47.25" x14ac:dyDescent="0.25">
      <c r="A156" s="8">
        <v>154</v>
      </c>
      <c r="B156" s="41" t="s">
        <v>1185</v>
      </c>
      <c r="C156" s="37" t="s">
        <v>133</v>
      </c>
      <c r="D156" s="37">
        <v>11</v>
      </c>
      <c r="E156" s="37" t="s">
        <v>2501</v>
      </c>
      <c r="F156" s="42">
        <v>67.725104132231408</v>
      </c>
      <c r="G156" s="42">
        <v>744.97614545454553</v>
      </c>
      <c r="H156" s="8" t="s">
        <v>11</v>
      </c>
      <c r="I156" s="22" t="s">
        <v>111</v>
      </c>
    </row>
    <row r="157" spans="1:9" ht="47.25" x14ac:dyDescent="0.25">
      <c r="A157" s="8">
        <v>155</v>
      </c>
      <c r="B157" s="41" t="s">
        <v>1186</v>
      </c>
      <c r="C157" s="37" t="s">
        <v>7</v>
      </c>
      <c r="D157" s="37">
        <v>1</v>
      </c>
      <c r="E157" s="37" t="s">
        <v>2502</v>
      </c>
      <c r="F157" s="42">
        <v>2843.7998400000001</v>
      </c>
      <c r="G157" s="42">
        <v>2843.7998400000001</v>
      </c>
      <c r="H157" s="8" t="s">
        <v>11</v>
      </c>
      <c r="I157" s="22" t="s">
        <v>111</v>
      </c>
    </row>
    <row r="158" spans="1:9" ht="47.25" x14ac:dyDescent="0.25">
      <c r="A158" s="8">
        <v>156</v>
      </c>
      <c r="B158" s="41" t="s">
        <v>1187</v>
      </c>
      <c r="C158" s="37" t="s">
        <v>7</v>
      </c>
      <c r="D158" s="37">
        <v>1</v>
      </c>
      <c r="E158" s="37" t="s">
        <v>2503</v>
      </c>
      <c r="F158" s="42">
        <v>2843.7998400000001</v>
      </c>
      <c r="G158" s="42">
        <v>2843.7998400000001</v>
      </c>
      <c r="H158" s="8" t="s">
        <v>11</v>
      </c>
      <c r="I158" s="22" t="s">
        <v>111</v>
      </c>
    </row>
    <row r="159" spans="1:9" ht="63" x14ac:dyDescent="0.25">
      <c r="A159" s="8">
        <v>157</v>
      </c>
      <c r="B159" s="41" t="s">
        <v>1188</v>
      </c>
      <c r="C159" s="37" t="s">
        <v>7</v>
      </c>
      <c r="D159" s="37">
        <v>2</v>
      </c>
      <c r="E159" s="37" t="s">
        <v>2504</v>
      </c>
      <c r="F159" s="42">
        <v>297.40284000000003</v>
      </c>
      <c r="G159" s="42">
        <v>594.80568000000005</v>
      </c>
      <c r="H159" s="8" t="s">
        <v>11</v>
      </c>
      <c r="I159" s="22" t="s">
        <v>111</v>
      </c>
    </row>
    <row r="160" spans="1:9" ht="63" x14ac:dyDescent="0.25">
      <c r="A160" s="8">
        <v>158</v>
      </c>
      <c r="B160" s="41" t="s">
        <v>1189</v>
      </c>
      <c r="C160" s="37" t="s">
        <v>7</v>
      </c>
      <c r="D160" s="37">
        <v>5</v>
      </c>
      <c r="E160" s="37" t="s">
        <v>2505</v>
      </c>
      <c r="F160" s="42">
        <v>111.29166719999999</v>
      </c>
      <c r="G160" s="42">
        <v>556.45833599999992</v>
      </c>
      <c r="H160" s="8" t="s">
        <v>11</v>
      </c>
      <c r="I160" s="22" t="s">
        <v>111</v>
      </c>
    </row>
    <row r="161" spans="1:9" ht="63" x14ac:dyDescent="0.25">
      <c r="A161" s="8">
        <v>159</v>
      </c>
      <c r="B161" s="41" t="s">
        <v>1190</v>
      </c>
      <c r="C161" s="37" t="s">
        <v>7</v>
      </c>
      <c r="D161" s="37">
        <v>1</v>
      </c>
      <c r="E161" s="37" t="s">
        <v>2506</v>
      </c>
      <c r="F161" s="42">
        <v>2961.9172800000001</v>
      </c>
      <c r="G161" s="42">
        <v>2961.9172800000001</v>
      </c>
      <c r="H161" s="8" t="s">
        <v>11</v>
      </c>
      <c r="I161" s="22" t="s">
        <v>111</v>
      </c>
    </row>
    <row r="162" spans="1:9" ht="18.75" x14ac:dyDescent="0.25">
      <c r="A162" s="8">
        <v>160</v>
      </c>
      <c r="B162" s="41" t="s">
        <v>1191</v>
      </c>
      <c r="C162" s="37" t="s">
        <v>7</v>
      </c>
      <c r="D162" s="37">
        <v>1</v>
      </c>
      <c r="E162" s="37" t="s">
        <v>2507</v>
      </c>
      <c r="F162" s="42">
        <v>11347.7112</v>
      </c>
      <c r="G162" s="42">
        <v>11347.7112</v>
      </c>
      <c r="H162" s="8" t="s">
        <v>11</v>
      </c>
      <c r="I162" s="22" t="s">
        <v>111</v>
      </c>
    </row>
    <row r="163" spans="1:9" ht="31.5" x14ac:dyDescent="0.25">
      <c r="A163" s="8">
        <v>161</v>
      </c>
      <c r="B163" s="41" t="s">
        <v>1192</v>
      </c>
      <c r="C163" s="37" t="s">
        <v>7</v>
      </c>
      <c r="D163" s="37">
        <v>2</v>
      </c>
      <c r="E163" s="37" t="s">
        <v>2508</v>
      </c>
      <c r="F163" s="42">
        <v>165.13308000000001</v>
      </c>
      <c r="G163" s="42">
        <v>330.26616000000001</v>
      </c>
      <c r="H163" s="8" t="s">
        <v>11</v>
      </c>
      <c r="I163" s="22" t="s">
        <v>111</v>
      </c>
    </row>
    <row r="164" spans="1:9" ht="18.75" x14ac:dyDescent="0.25">
      <c r="A164" s="8">
        <v>162</v>
      </c>
      <c r="B164" s="41" t="s">
        <v>1194</v>
      </c>
      <c r="C164" s="37" t="s">
        <v>7</v>
      </c>
      <c r="D164" s="37">
        <v>3</v>
      </c>
      <c r="E164" s="37" t="s">
        <v>2510</v>
      </c>
      <c r="F164" s="42">
        <v>158.24592000000001</v>
      </c>
      <c r="G164" s="42">
        <v>474.73776000000004</v>
      </c>
      <c r="H164" s="8" t="s">
        <v>11</v>
      </c>
      <c r="I164" s="22" t="s">
        <v>111</v>
      </c>
    </row>
    <row r="165" spans="1:9" ht="31.5" x14ac:dyDescent="0.25">
      <c r="A165" s="8">
        <v>163</v>
      </c>
      <c r="B165" s="41" t="s">
        <v>1195</v>
      </c>
      <c r="C165" s="37" t="s">
        <v>7</v>
      </c>
      <c r="D165" s="37">
        <v>2</v>
      </c>
      <c r="E165" s="37" t="s">
        <v>2511</v>
      </c>
      <c r="F165" s="42">
        <v>1895.8665600000002</v>
      </c>
      <c r="G165" s="42">
        <v>3791.7331200000003</v>
      </c>
      <c r="H165" s="8" t="s">
        <v>11</v>
      </c>
      <c r="I165" s="22" t="s">
        <v>111</v>
      </c>
    </row>
    <row r="166" spans="1:9" ht="31.5" x14ac:dyDescent="0.25">
      <c r="A166" s="8">
        <v>164</v>
      </c>
      <c r="B166" s="41" t="s">
        <v>1196</v>
      </c>
      <c r="C166" s="37" t="s">
        <v>7</v>
      </c>
      <c r="D166" s="37">
        <v>4</v>
      </c>
      <c r="E166" s="37" t="s">
        <v>2512</v>
      </c>
      <c r="F166" s="42">
        <v>121.11120000000001</v>
      </c>
      <c r="G166" s="42">
        <v>484.44480000000004</v>
      </c>
      <c r="H166" s="8" t="s">
        <v>11</v>
      </c>
      <c r="I166" s="22" t="s">
        <v>111</v>
      </c>
    </row>
    <row r="167" spans="1:9" ht="18.75" x14ac:dyDescent="0.25">
      <c r="A167" s="8">
        <v>165</v>
      </c>
      <c r="B167" s="41" t="s">
        <v>1197</v>
      </c>
      <c r="C167" s="37" t="s">
        <v>7</v>
      </c>
      <c r="D167" s="37">
        <v>1</v>
      </c>
      <c r="E167" s="37" t="s">
        <v>2513</v>
      </c>
      <c r="F167" s="42">
        <v>2767.5950400000002</v>
      </c>
      <c r="G167" s="42">
        <v>2767.5950400000002</v>
      </c>
      <c r="H167" s="8" t="s">
        <v>11</v>
      </c>
      <c r="I167" s="22" t="s">
        <v>111</v>
      </c>
    </row>
    <row r="168" spans="1:9" ht="78.75" x14ac:dyDescent="0.25">
      <c r="A168" s="8">
        <v>166</v>
      </c>
      <c r="B168" s="41" t="s">
        <v>1198</v>
      </c>
      <c r="C168" s="37" t="s">
        <v>7</v>
      </c>
      <c r="D168" s="37">
        <v>8</v>
      </c>
      <c r="E168" s="37" t="s">
        <v>2514</v>
      </c>
      <c r="F168" s="42">
        <v>2.8874474999999999</v>
      </c>
      <c r="G168" s="42">
        <v>23.09958</v>
      </c>
      <c r="H168" s="8" t="s">
        <v>11</v>
      </c>
      <c r="I168" s="22" t="s">
        <v>111</v>
      </c>
    </row>
    <row r="169" spans="1:9" ht="47.25" x14ac:dyDescent="0.25">
      <c r="A169" s="8">
        <v>167</v>
      </c>
      <c r="B169" s="41" t="s">
        <v>1199</v>
      </c>
      <c r="C169" s="37" t="s">
        <v>7</v>
      </c>
      <c r="D169" s="37">
        <v>8</v>
      </c>
      <c r="E169" s="37" t="s">
        <v>2515</v>
      </c>
      <c r="F169" s="42">
        <v>38.102400000000003</v>
      </c>
      <c r="G169" s="42">
        <v>304.81920000000002</v>
      </c>
      <c r="H169" s="8" t="s">
        <v>11</v>
      </c>
      <c r="I169" s="22" t="s">
        <v>111</v>
      </c>
    </row>
    <row r="170" spans="1:9" ht="47.25" x14ac:dyDescent="0.25">
      <c r="A170" s="8">
        <v>168</v>
      </c>
      <c r="B170" s="41" t="s">
        <v>1200</v>
      </c>
      <c r="C170" s="37" t="s">
        <v>7</v>
      </c>
      <c r="D170" s="37">
        <v>1</v>
      </c>
      <c r="E170" s="37" t="s">
        <v>2516</v>
      </c>
      <c r="F170" s="42">
        <v>272.16000000000003</v>
      </c>
      <c r="G170" s="42">
        <v>272.16000000000003</v>
      </c>
      <c r="H170" s="8" t="s">
        <v>11</v>
      </c>
      <c r="I170" s="22" t="s">
        <v>111</v>
      </c>
    </row>
    <row r="171" spans="1:9" ht="18.75" x14ac:dyDescent="0.25">
      <c r="A171" s="8">
        <v>169</v>
      </c>
      <c r="B171" s="41" t="s">
        <v>1201</v>
      </c>
      <c r="C171" s="37" t="s">
        <v>7</v>
      </c>
      <c r="D171" s="37">
        <v>2</v>
      </c>
      <c r="E171" s="37" t="s">
        <v>2517</v>
      </c>
      <c r="F171" s="42">
        <v>238.14000000000001</v>
      </c>
      <c r="G171" s="42">
        <v>476.28000000000003</v>
      </c>
      <c r="H171" s="8" t="s">
        <v>11</v>
      </c>
      <c r="I171" s="22" t="s">
        <v>111</v>
      </c>
    </row>
    <row r="172" spans="1:9" ht="18.75" x14ac:dyDescent="0.25">
      <c r="A172" s="8">
        <v>170</v>
      </c>
      <c r="B172" s="41" t="s">
        <v>1202</v>
      </c>
      <c r="C172" s="37" t="s">
        <v>7</v>
      </c>
      <c r="D172" s="37">
        <v>3</v>
      </c>
      <c r="E172" s="37" t="s">
        <v>2518</v>
      </c>
      <c r="F172" s="42">
        <v>107.62415999999999</v>
      </c>
      <c r="G172" s="42">
        <v>322.87248</v>
      </c>
      <c r="H172" s="8" t="s">
        <v>11</v>
      </c>
      <c r="I172" s="22" t="s">
        <v>111</v>
      </c>
    </row>
    <row r="173" spans="1:9" ht="18.75" x14ac:dyDescent="0.25">
      <c r="A173" s="8">
        <v>171</v>
      </c>
      <c r="B173" s="41" t="s">
        <v>1202</v>
      </c>
      <c r="C173" s="37" t="s">
        <v>7</v>
      </c>
      <c r="D173" s="37">
        <v>1</v>
      </c>
      <c r="E173" s="37" t="s">
        <v>2519</v>
      </c>
      <c r="F173" s="42">
        <v>345.64320000000004</v>
      </c>
      <c r="G173" s="42">
        <v>345.64320000000004</v>
      </c>
      <c r="H173" s="8" t="s">
        <v>11</v>
      </c>
      <c r="I173" s="22" t="s">
        <v>111</v>
      </c>
    </row>
    <row r="174" spans="1:9" ht="18.75" x14ac:dyDescent="0.25">
      <c r="A174" s="8">
        <v>172</v>
      </c>
      <c r="B174" s="41" t="s">
        <v>1202</v>
      </c>
      <c r="C174" s="37" t="s">
        <v>7</v>
      </c>
      <c r="D174" s="37">
        <v>1</v>
      </c>
      <c r="E174" s="37" t="s">
        <v>2520</v>
      </c>
      <c r="F174" s="42">
        <v>449.06400000000002</v>
      </c>
      <c r="G174" s="42">
        <v>449.06400000000002</v>
      </c>
      <c r="H174" s="8" t="s">
        <v>11</v>
      </c>
      <c r="I174" s="22" t="s">
        <v>111</v>
      </c>
    </row>
    <row r="175" spans="1:9" ht="18.75" x14ac:dyDescent="0.25">
      <c r="A175" s="8">
        <v>173</v>
      </c>
      <c r="B175" s="41" t="s">
        <v>1203</v>
      </c>
      <c r="C175" s="37" t="s">
        <v>7</v>
      </c>
      <c r="D175" s="37">
        <v>1</v>
      </c>
      <c r="E175" s="37" t="s">
        <v>2452</v>
      </c>
      <c r="F175" s="42">
        <v>530.71199999999999</v>
      </c>
      <c r="G175" s="42">
        <v>530.71199999999999</v>
      </c>
      <c r="H175" s="8" t="s">
        <v>11</v>
      </c>
      <c r="I175" s="22" t="s">
        <v>111</v>
      </c>
    </row>
    <row r="176" spans="1:9" ht="31.5" x14ac:dyDescent="0.25">
      <c r="A176" s="8">
        <v>174</v>
      </c>
      <c r="B176" s="41" t="s">
        <v>1204</v>
      </c>
      <c r="C176" s="37" t="s">
        <v>7</v>
      </c>
      <c r="D176" s="37">
        <v>5</v>
      </c>
      <c r="E176" s="37" t="s">
        <v>2521</v>
      </c>
      <c r="F176" s="42">
        <v>234.05760000000001</v>
      </c>
      <c r="G176" s="42">
        <v>1170.288</v>
      </c>
      <c r="H176" s="8" t="s">
        <v>11</v>
      </c>
      <c r="I176" s="22" t="s">
        <v>111</v>
      </c>
    </row>
    <row r="177" spans="1:9" ht="31.5" x14ac:dyDescent="0.25">
      <c r="A177" s="8">
        <v>175</v>
      </c>
      <c r="B177" s="41" t="s">
        <v>1205</v>
      </c>
      <c r="C177" s="37" t="s">
        <v>7</v>
      </c>
      <c r="D177" s="37">
        <v>4</v>
      </c>
      <c r="E177" s="37" t="s">
        <v>2522</v>
      </c>
      <c r="F177" s="42">
        <v>217.72800000000001</v>
      </c>
      <c r="G177" s="42">
        <v>870.91200000000003</v>
      </c>
      <c r="H177" s="8" t="s">
        <v>11</v>
      </c>
      <c r="I177" s="22" t="s">
        <v>111</v>
      </c>
    </row>
    <row r="178" spans="1:9" ht="31.5" x14ac:dyDescent="0.25">
      <c r="A178" s="8">
        <v>176</v>
      </c>
      <c r="B178" s="41" t="s">
        <v>206</v>
      </c>
      <c r="C178" s="37" t="s">
        <v>7</v>
      </c>
      <c r="D178" s="37">
        <v>2</v>
      </c>
      <c r="E178" s="37" t="s">
        <v>2338</v>
      </c>
      <c r="F178" s="42">
        <v>703.46555999999998</v>
      </c>
      <c r="G178" s="42">
        <v>1406.93112</v>
      </c>
      <c r="H178" s="8" t="s">
        <v>11</v>
      </c>
      <c r="I178" s="22" t="s">
        <v>111</v>
      </c>
    </row>
    <row r="179" spans="1:9" ht="31.5" x14ac:dyDescent="0.25">
      <c r="A179" s="8">
        <v>177</v>
      </c>
      <c r="B179" s="41" t="s">
        <v>206</v>
      </c>
      <c r="C179" s="37" t="s">
        <v>7</v>
      </c>
      <c r="D179" s="37">
        <v>2</v>
      </c>
      <c r="E179" s="37" t="s">
        <v>2339</v>
      </c>
      <c r="F179" s="42">
        <v>703.46555999999998</v>
      </c>
      <c r="G179" s="42">
        <v>1406.93112</v>
      </c>
      <c r="H179" s="8" t="s">
        <v>11</v>
      </c>
      <c r="I179" s="22" t="s">
        <v>111</v>
      </c>
    </row>
    <row r="180" spans="1:9" ht="31.5" x14ac:dyDescent="0.25">
      <c r="A180" s="8">
        <v>178</v>
      </c>
      <c r="B180" s="41" t="s">
        <v>2703</v>
      </c>
      <c r="C180" s="37" t="s">
        <v>7</v>
      </c>
      <c r="D180" s="37">
        <v>2</v>
      </c>
      <c r="E180" s="37" t="s">
        <v>2340</v>
      </c>
      <c r="F180" s="42">
        <v>830.29212000000007</v>
      </c>
      <c r="G180" s="42">
        <v>1660.5842400000001</v>
      </c>
      <c r="H180" s="8" t="s">
        <v>11</v>
      </c>
      <c r="I180" s="22" t="s">
        <v>111</v>
      </c>
    </row>
    <row r="181" spans="1:9" ht="31.5" x14ac:dyDescent="0.25">
      <c r="A181" s="8">
        <v>179</v>
      </c>
      <c r="B181" s="41" t="s">
        <v>2703</v>
      </c>
      <c r="C181" s="37" t="s">
        <v>7</v>
      </c>
      <c r="D181" s="37">
        <v>2</v>
      </c>
      <c r="E181" s="37" t="s">
        <v>2341</v>
      </c>
      <c r="F181" s="42">
        <v>830.29212000000007</v>
      </c>
      <c r="G181" s="42">
        <v>1660.5842400000001</v>
      </c>
      <c r="H181" s="8" t="s">
        <v>11</v>
      </c>
      <c r="I181" s="22" t="s">
        <v>111</v>
      </c>
    </row>
    <row r="182" spans="1:9" ht="31.5" x14ac:dyDescent="0.25">
      <c r="A182" s="8">
        <v>180</v>
      </c>
      <c r="B182" s="41" t="s">
        <v>1206</v>
      </c>
      <c r="C182" s="37" t="s">
        <v>7</v>
      </c>
      <c r="D182" s="37">
        <v>4</v>
      </c>
      <c r="E182" s="37" t="s">
        <v>2523</v>
      </c>
      <c r="F182" s="42">
        <v>458.98083000000003</v>
      </c>
      <c r="G182" s="42">
        <v>1835.9233200000001</v>
      </c>
      <c r="H182" s="8" t="s">
        <v>11</v>
      </c>
      <c r="I182" s="22" t="s">
        <v>111</v>
      </c>
    </row>
    <row r="183" spans="1:9" ht="18.75" x14ac:dyDescent="0.25">
      <c r="A183" s="8">
        <v>181</v>
      </c>
      <c r="B183" s="41" t="s">
        <v>1207</v>
      </c>
      <c r="C183" s="37" t="s">
        <v>7</v>
      </c>
      <c r="D183" s="37">
        <v>1</v>
      </c>
      <c r="E183" s="37" t="s">
        <v>2524</v>
      </c>
      <c r="F183" s="42">
        <v>90.084960000000009</v>
      </c>
      <c r="G183" s="42">
        <v>90.084960000000009</v>
      </c>
      <c r="H183" s="8" t="s">
        <v>11</v>
      </c>
      <c r="I183" s="22" t="s">
        <v>111</v>
      </c>
    </row>
    <row r="184" spans="1:9" ht="31.5" x14ac:dyDescent="0.25">
      <c r="A184" s="8">
        <v>182</v>
      </c>
      <c r="B184" s="41" t="s">
        <v>1208</v>
      </c>
      <c r="C184" s="37" t="s">
        <v>7</v>
      </c>
      <c r="D184" s="37">
        <v>1</v>
      </c>
      <c r="E184" s="37" t="s">
        <v>2525</v>
      </c>
      <c r="F184" s="42">
        <v>968.6174400000001</v>
      </c>
      <c r="G184" s="42">
        <v>968.6174400000001</v>
      </c>
      <c r="H184" s="8" t="s">
        <v>11</v>
      </c>
      <c r="I184" s="22" t="s">
        <v>111</v>
      </c>
    </row>
    <row r="185" spans="1:9" ht="31.5" x14ac:dyDescent="0.25">
      <c r="A185" s="8">
        <v>183</v>
      </c>
      <c r="B185" s="41" t="s">
        <v>1209</v>
      </c>
      <c r="C185" s="37" t="s">
        <v>7</v>
      </c>
      <c r="D185" s="37">
        <v>5</v>
      </c>
      <c r="E185" s="37" t="s">
        <v>2526</v>
      </c>
      <c r="F185" s="42">
        <v>101.48302080000001</v>
      </c>
      <c r="G185" s="42">
        <v>507.41510400000004</v>
      </c>
      <c r="H185" s="8" t="s">
        <v>11</v>
      </c>
      <c r="I185" s="22" t="s">
        <v>111</v>
      </c>
    </row>
    <row r="186" spans="1:9" ht="31.5" x14ac:dyDescent="0.25">
      <c r="A186" s="8">
        <v>184</v>
      </c>
      <c r="B186" s="41" t="s">
        <v>1210</v>
      </c>
      <c r="C186" s="37" t="s">
        <v>7</v>
      </c>
      <c r="D186" s="37">
        <v>1</v>
      </c>
      <c r="E186" s="37" t="s">
        <v>2527</v>
      </c>
      <c r="F186" s="42">
        <v>2805.6974399999999</v>
      </c>
      <c r="G186" s="42">
        <v>2805.6974399999999</v>
      </c>
      <c r="H186" s="8" t="s">
        <v>11</v>
      </c>
      <c r="I186" s="22" t="s">
        <v>111</v>
      </c>
    </row>
    <row r="187" spans="1:9" ht="18.75" x14ac:dyDescent="0.25">
      <c r="A187" s="8">
        <v>185</v>
      </c>
      <c r="B187" s="41" t="s">
        <v>1211</v>
      </c>
      <c r="C187" s="37" t="s">
        <v>7</v>
      </c>
      <c r="D187" s="37">
        <v>9</v>
      </c>
      <c r="E187" s="37" t="s">
        <v>2528</v>
      </c>
      <c r="F187" s="42">
        <v>312.65136000000001</v>
      </c>
      <c r="G187" s="42">
        <v>2813.8622399999999</v>
      </c>
      <c r="H187" s="8" t="s">
        <v>11</v>
      </c>
      <c r="I187" s="22" t="s">
        <v>111</v>
      </c>
    </row>
    <row r="188" spans="1:9" ht="18.75" x14ac:dyDescent="0.25">
      <c r="A188" s="8">
        <v>186</v>
      </c>
      <c r="B188" s="41" t="s">
        <v>1212</v>
      </c>
      <c r="C188" s="37" t="s">
        <v>7</v>
      </c>
      <c r="D188" s="37">
        <v>9</v>
      </c>
      <c r="E188" s="37" t="s">
        <v>2529</v>
      </c>
      <c r="F188" s="42">
        <v>276.77328</v>
      </c>
      <c r="G188" s="42">
        <v>2490.9595199999999</v>
      </c>
      <c r="H188" s="8" t="s">
        <v>11</v>
      </c>
      <c r="I188" s="22" t="s">
        <v>111</v>
      </c>
    </row>
    <row r="189" spans="1:9" ht="31.5" x14ac:dyDescent="0.25">
      <c r="A189" s="8">
        <v>187</v>
      </c>
      <c r="B189" s="41" t="s">
        <v>1213</v>
      </c>
      <c r="C189" s="37" t="s">
        <v>7</v>
      </c>
      <c r="D189" s="37">
        <v>8</v>
      </c>
      <c r="E189" s="37" t="s">
        <v>2530</v>
      </c>
      <c r="F189" s="42">
        <v>34.47927</v>
      </c>
      <c r="G189" s="42">
        <v>275.83416</v>
      </c>
      <c r="H189" s="8" t="s">
        <v>11</v>
      </c>
      <c r="I189" s="22" t="s">
        <v>111</v>
      </c>
    </row>
    <row r="190" spans="1:9" ht="31.5" x14ac:dyDescent="0.25">
      <c r="A190" s="8">
        <v>188</v>
      </c>
      <c r="B190" s="41" t="s">
        <v>1214</v>
      </c>
      <c r="C190" s="37" t="s">
        <v>7</v>
      </c>
      <c r="D190" s="37">
        <v>8</v>
      </c>
      <c r="E190" s="37" t="s">
        <v>2531</v>
      </c>
      <c r="F190" s="42">
        <v>0.65913750000000004</v>
      </c>
      <c r="G190" s="42">
        <v>5.2731000000000003</v>
      </c>
      <c r="H190" s="8" t="s">
        <v>11</v>
      </c>
      <c r="I190" s="22" t="s">
        <v>111</v>
      </c>
    </row>
    <row r="191" spans="1:9" ht="31.5" x14ac:dyDescent="0.25">
      <c r="A191" s="8">
        <v>189</v>
      </c>
      <c r="B191" s="41" t="s">
        <v>1215</v>
      </c>
      <c r="C191" s="37" t="s">
        <v>7</v>
      </c>
      <c r="D191" s="37">
        <v>11</v>
      </c>
      <c r="E191" s="37" t="s">
        <v>2532</v>
      </c>
      <c r="F191" s="42">
        <v>25.160179834710743</v>
      </c>
      <c r="G191" s="42">
        <v>276.76197818181817</v>
      </c>
      <c r="H191" s="8" t="s">
        <v>11</v>
      </c>
      <c r="I191" s="22" t="s">
        <v>111</v>
      </c>
    </row>
    <row r="192" spans="1:9" ht="18.75" x14ac:dyDescent="0.25">
      <c r="A192" s="8">
        <v>190</v>
      </c>
      <c r="B192" s="41" t="s">
        <v>1216</v>
      </c>
      <c r="C192" s="37" t="s">
        <v>7</v>
      </c>
      <c r="D192" s="37">
        <v>5</v>
      </c>
      <c r="E192" s="37" t="s">
        <v>2533</v>
      </c>
      <c r="F192" s="42">
        <v>398.61642239999998</v>
      </c>
      <c r="G192" s="42">
        <v>1993.0821119999998</v>
      </c>
      <c r="H192" s="8" t="s">
        <v>11</v>
      </c>
      <c r="I192" s="22" t="s">
        <v>111</v>
      </c>
    </row>
    <row r="193" spans="1:9" ht="47.25" x14ac:dyDescent="0.25">
      <c r="A193" s="8">
        <v>191</v>
      </c>
      <c r="B193" s="41" t="s">
        <v>1217</v>
      </c>
      <c r="C193" s="37" t="s">
        <v>7</v>
      </c>
      <c r="D193" s="37">
        <v>4</v>
      </c>
      <c r="E193" s="37" t="s">
        <v>2534</v>
      </c>
      <c r="F193" s="42">
        <v>138.39336</v>
      </c>
      <c r="G193" s="42">
        <v>553.57344000000001</v>
      </c>
      <c r="H193" s="8" t="s">
        <v>11</v>
      </c>
      <c r="I193" s="22" t="s">
        <v>111</v>
      </c>
    </row>
    <row r="194" spans="1:9" ht="31.5" x14ac:dyDescent="0.25">
      <c r="A194" s="8">
        <v>192</v>
      </c>
      <c r="B194" s="41" t="s">
        <v>1218</v>
      </c>
      <c r="C194" s="37" t="s">
        <v>133</v>
      </c>
      <c r="D194" s="37">
        <v>5</v>
      </c>
      <c r="E194" s="37" t="s">
        <v>2535</v>
      </c>
      <c r="F194" s="42">
        <v>335.68214400000005</v>
      </c>
      <c r="G194" s="42">
        <v>1678.4107200000003</v>
      </c>
      <c r="H194" s="8" t="s">
        <v>11</v>
      </c>
      <c r="I194" s="22" t="s">
        <v>111</v>
      </c>
    </row>
    <row r="195" spans="1:9" ht="31.5" x14ac:dyDescent="0.25">
      <c r="A195" s="8">
        <v>193</v>
      </c>
      <c r="B195" s="41" t="s">
        <v>213</v>
      </c>
      <c r="C195" s="37" t="s">
        <v>7</v>
      </c>
      <c r="D195" s="37">
        <v>1</v>
      </c>
      <c r="E195" s="37" t="s">
        <v>2348</v>
      </c>
      <c r="F195" s="42">
        <v>1141.7112</v>
      </c>
      <c r="G195" s="42">
        <v>1141.7112</v>
      </c>
      <c r="H195" s="8" t="s">
        <v>11</v>
      </c>
      <c r="I195" s="22" t="s">
        <v>111</v>
      </c>
    </row>
    <row r="196" spans="1:9" ht="31.5" x14ac:dyDescent="0.25">
      <c r="A196" s="8">
        <v>194</v>
      </c>
      <c r="B196" s="41" t="s">
        <v>213</v>
      </c>
      <c r="C196" s="37" t="s">
        <v>7</v>
      </c>
      <c r="D196" s="37">
        <v>4</v>
      </c>
      <c r="E196" s="37" t="s">
        <v>2349</v>
      </c>
      <c r="F196" s="42">
        <v>253.70415</v>
      </c>
      <c r="G196" s="42">
        <v>1014.8166</v>
      </c>
      <c r="H196" s="8" t="s">
        <v>11</v>
      </c>
      <c r="I196" s="22" t="s">
        <v>111</v>
      </c>
    </row>
    <row r="197" spans="1:9" ht="18.75" x14ac:dyDescent="0.25">
      <c r="A197" s="8">
        <v>195</v>
      </c>
      <c r="B197" s="41" t="s">
        <v>1219</v>
      </c>
      <c r="C197" s="37" t="s">
        <v>7</v>
      </c>
      <c r="D197" s="37">
        <v>4</v>
      </c>
      <c r="E197" s="37" t="s">
        <v>2536</v>
      </c>
      <c r="F197" s="42">
        <v>173.22984</v>
      </c>
      <c r="G197" s="42">
        <v>692.91935999999998</v>
      </c>
      <c r="H197" s="8" t="s">
        <v>11</v>
      </c>
      <c r="I197" s="22" t="s">
        <v>111</v>
      </c>
    </row>
    <row r="198" spans="1:9" ht="31.5" x14ac:dyDescent="0.25">
      <c r="A198" s="8">
        <v>196</v>
      </c>
      <c r="B198" s="41" t="s">
        <v>1220</v>
      </c>
      <c r="C198" s="37" t="s">
        <v>7</v>
      </c>
      <c r="D198" s="37">
        <v>1</v>
      </c>
      <c r="E198" s="37" t="s">
        <v>2537</v>
      </c>
      <c r="F198" s="42">
        <v>2081.7518399999999</v>
      </c>
      <c r="G198" s="42">
        <v>2081.7518399999999</v>
      </c>
      <c r="H198" s="8" t="s">
        <v>11</v>
      </c>
      <c r="I198" s="22" t="s">
        <v>111</v>
      </c>
    </row>
    <row r="199" spans="1:9" ht="31.5" x14ac:dyDescent="0.25">
      <c r="A199" s="8">
        <v>197</v>
      </c>
      <c r="B199" s="41" t="s">
        <v>1220</v>
      </c>
      <c r="C199" s="37" t="s">
        <v>7</v>
      </c>
      <c r="D199" s="37">
        <v>1</v>
      </c>
      <c r="E199" s="37" t="s">
        <v>2538</v>
      </c>
      <c r="F199" s="42">
        <v>1669.9737600000001</v>
      </c>
      <c r="G199" s="42">
        <v>1669.9737600000001</v>
      </c>
      <c r="H199" s="8" t="s">
        <v>11</v>
      </c>
      <c r="I199" s="22" t="s">
        <v>111</v>
      </c>
    </row>
    <row r="200" spans="1:9" ht="63" x14ac:dyDescent="0.25">
      <c r="A200" s="8">
        <v>198</v>
      </c>
      <c r="B200" s="41" t="s">
        <v>1221</v>
      </c>
      <c r="C200" s="37" t="s">
        <v>133</v>
      </c>
      <c r="D200" s="37">
        <v>1</v>
      </c>
      <c r="E200" s="37" t="s">
        <v>2539</v>
      </c>
      <c r="F200" s="42">
        <v>1441.6315200000001</v>
      </c>
      <c r="G200" s="42">
        <v>1441.6315200000001</v>
      </c>
      <c r="H200" s="8" t="s">
        <v>11</v>
      </c>
      <c r="I200" s="22" t="s">
        <v>111</v>
      </c>
    </row>
    <row r="201" spans="1:9" ht="63" x14ac:dyDescent="0.25">
      <c r="A201" s="8">
        <v>199</v>
      </c>
      <c r="B201" s="41" t="s">
        <v>1222</v>
      </c>
      <c r="C201" s="37" t="s">
        <v>133</v>
      </c>
      <c r="D201" s="37">
        <v>6</v>
      </c>
      <c r="E201" s="37" t="s">
        <v>2540</v>
      </c>
      <c r="F201" s="42">
        <v>691.92899999999997</v>
      </c>
      <c r="G201" s="42">
        <v>4151.5739999999996</v>
      </c>
      <c r="H201" s="8" t="s">
        <v>11</v>
      </c>
      <c r="I201" s="22" t="s">
        <v>111</v>
      </c>
    </row>
    <row r="202" spans="1:9" ht="31.5" x14ac:dyDescent="0.25">
      <c r="A202" s="8">
        <v>200</v>
      </c>
      <c r="B202" s="41" t="s">
        <v>1223</v>
      </c>
      <c r="C202" s="37" t="s">
        <v>7</v>
      </c>
      <c r="D202" s="37">
        <v>40</v>
      </c>
      <c r="E202" s="37" t="s">
        <v>2541</v>
      </c>
      <c r="F202" s="42">
        <v>14.2417926</v>
      </c>
      <c r="G202" s="42">
        <v>569.67170399999998</v>
      </c>
      <c r="H202" s="8" t="s">
        <v>11</v>
      </c>
      <c r="I202" s="22" t="s">
        <v>111</v>
      </c>
    </row>
    <row r="203" spans="1:9" ht="47.25" x14ac:dyDescent="0.25">
      <c r="A203" s="8">
        <v>201</v>
      </c>
      <c r="B203" s="41" t="s">
        <v>1224</v>
      </c>
      <c r="C203" s="37" t="s">
        <v>7</v>
      </c>
      <c r="D203" s="37">
        <v>3</v>
      </c>
      <c r="E203" s="37" t="s">
        <v>2542</v>
      </c>
      <c r="F203" s="42">
        <v>605.37456000000009</v>
      </c>
      <c r="G203" s="42">
        <v>1816.1236800000001</v>
      </c>
      <c r="H203" s="8" t="s">
        <v>11</v>
      </c>
      <c r="I203" s="22" t="s">
        <v>111</v>
      </c>
    </row>
    <row r="204" spans="1:9" ht="47.25" x14ac:dyDescent="0.25">
      <c r="A204" s="8">
        <v>202</v>
      </c>
      <c r="B204" s="41" t="s">
        <v>2704</v>
      </c>
      <c r="C204" s="37" t="s">
        <v>7</v>
      </c>
      <c r="D204" s="37">
        <v>3</v>
      </c>
      <c r="E204" s="37" t="s">
        <v>2705</v>
      </c>
      <c r="F204" s="42">
        <v>341.34912000000003</v>
      </c>
      <c r="G204" s="42">
        <v>1024.04736</v>
      </c>
      <c r="H204" s="8" t="s">
        <v>11</v>
      </c>
      <c r="I204" s="22" t="s">
        <v>111</v>
      </c>
    </row>
    <row r="205" spans="1:9" ht="78.75" x14ac:dyDescent="0.25">
      <c r="A205" s="8">
        <v>203</v>
      </c>
      <c r="B205" s="41" t="s">
        <v>451</v>
      </c>
      <c r="C205" s="37" t="s">
        <v>7</v>
      </c>
      <c r="D205" s="37">
        <v>1</v>
      </c>
      <c r="E205" s="37" t="s">
        <v>1770</v>
      </c>
      <c r="F205" s="42">
        <v>1383.3892800000001</v>
      </c>
      <c r="G205" s="42">
        <v>1383.3892800000001</v>
      </c>
      <c r="H205" s="8" t="s">
        <v>11</v>
      </c>
      <c r="I205" s="22" t="s">
        <v>111</v>
      </c>
    </row>
    <row r="206" spans="1:9" ht="31.5" x14ac:dyDescent="0.25">
      <c r="A206" s="8">
        <v>204</v>
      </c>
      <c r="B206" s="41" t="s">
        <v>1225</v>
      </c>
      <c r="C206" s="37" t="s">
        <v>7</v>
      </c>
      <c r="D206" s="37">
        <v>2</v>
      </c>
      <c r="E206" s="37" t="s">
        <v>2543</v>
      </c>
      <c r="F206" s="42">
        <v>1901.9901600000001</v>
      </c>
      <c r="G206" s="42">
        <v>3803.9803200000001</v>
      </c>
      <c r="H206" s="8" t="s">
        <v>11</v>
      </c>
      <c r="I206" s="22" t="s">
        <v>111</v>
      </c>
    </row>
    <row r="207" spans="1:9" ht="31.5" x14ac:dyDescent="0.25">
      <c r="A207" s="8">
        <v>205</v>
      </c>
      <c r="B207" s="41" t="s">
        <v>1226</v>
      </c>
      <c r="C207" s="37" t="s">
        <v>7</v>
      </c>
      <c r="D207" s="37">
        <v>1</v>
      </c>
      <c r="E207" s="37" t="s">
        <v>2544</v>
      </c>
      <c r="F207" s="42">
        <v>45.450720000000004</v>
      </c>
      <c r="G207" s="42">
        <v>45.450720000000004</v>
      </c>
      <c r="H207" s="8" t="s">
        <v>11</v>
      </c>
      <c r="I207" s="22" t="s">
        <v>111</v>
      </c>
    </row>
    <row r="208" spans="1:9" ht="31.5" x14ac:dyDescent="0.25">
      <c r="A208" s="8">
        <v>206</v>
      </c>
      <c r="B208" s="41" t="s">
        <v>1227</v>
      </c>
      <c r="C208" s="37" t="s">
        <v>7</v>
      </c>
      <c r="D208" s="37">
        <v>1</v>
      </c>
      <c r="E208" s="37" t="s">
        <v>2545</v>
      </c>
      <c r="F208" s="42">
        <v>1533.8937600000002</v>
      </c>
      <c r="G208" s="42">
        <v>1533.8937600000002</v>
      </c>
      <c r="H208" s="8" t="s">
        <v>11</v>
      </c>
      <c r="I208" s="22" t="s">
        <v>111</v>
      </c>
    </row>
    <row r="209" spans="1:9" ht="47.25" x14ac:dyDescent="0.25">
      <c r="A209" s="8">
        <v>207</v>
      </c>
      <c r="B209" s="41" t="s">
        <v>1228</v>
      </c>
      <c r="C209" s="37" t="s">
        <v>7</v>
      </c>
      <c r="D209" s="37">
        <v>11</v>
      </c>
      <c r="E209" s="37" t="s">
        <v>2546</v>
      </c>
      <c r="F209" s="42">
        <v>101.5876561983471</v>
      </c>
      <c r="G209" s="42">
        <v>1117.4642181818181</v>
      </c>
      <c r="H209" s="8" t="s">
        <v>11</v>
      </c>
      <c r="I209" s="22" t="s">
        <v>111</v>
      </c>
    </row>
    <row r="210" spans="1:9" ht="47.25" x14ac:dyDescent="0.25">
      <c r="A210" s="8">
        <v>208</v>
      </c>
      <c r="B210" s="41" t="s">
        <v>1229</v>
      </c>
      <c r="C210" s="37" t="s">
        <v>7</v>
      </c>
      <c r="D210" s="37">
        <v>2</v>
      </c>
      <c r="E210" s="37" t="s">
        <v>2547</v>
      </c>
      <c r="F210" s="42">
        <v>5.0349599999999999</v>
      </c>
      <c r="G210" s="42">
        <v>10.06992</v>
      </c>
      <c r="H210" s="8" t="s">
        <v>11</v>
      </c>
      <c r="I210" s="22" t="s">
        <v>111</v>
      </c>
    </row>
    <row r="211" spans="1:9" ht="18.75" x14ac:dyDescent="0.25">
      <c r="A211" s="8">
        <v>209</v>
      </c>
      <c r="B211" s="41" t="s">
        <v>1230</v>
      </c>
      <c r="C211" s="37" t="s">
        <v>7</v>
      </c>
      <c r="D211" s="37">
        <v>3</v>
      </c>
      <c r="E211" s="37" t="s">
        <v>2548</v>
      </c>
      <c r="F211" s="42">
        <v>611.90640000000008</v>
      </c>
      <c r="G211" s="42">
        <v>1835.7192000000002</v>
      </c>
      <c r="H211" s="8" t="s">
        <v>11</v>
      </c>
      <c r="I211" s="22" t="s">
        <v>111</v>
      </c>
    </row>
    <row r="212" spans="1:9" ht="31.5" x14ac:dyDescent="0.25">
      <c r="A212" s="8">
        <v>210</v>
      </c>
      <c r="B212" s="41" t="s">
        <v>1231</v>
      </c>
      <c r="C212" s="37" t="s">
        <v>7</v>
      </c>
      <c r="D212" s="37">
        <v>3</v>
      </c>
      <c r="E212" s="37" t="s">
        <v>2549</v>
      </c>
      <c r="F212" s="42">
        <v>377.93952000000002</v>
      </c>
      <c r="G212" s="42">
        <v>1133.8185600000002</v>
      </c>
      <c r="H212" s="8" t="s">
        <v>11</v>
      </c>
      <c r="I212" s="22" t="s">
        <v>111</v>
      </c>
    </row>
    <row r="213" spans="1:9" ht="47.25" x14ac:dyDescent="0.25">
      <c r="A213" s="8">
        <v>211</v>
      </c>
      <c r="B213" s="41" t="s">
        <v>1232</v>
      </c>
      <c r="C213" s="37" t="s">
        <v>7</v>
      </c>
      <c r="D213" s="37">
        <v>1</v>
      </c>
      <c r="E213" s="37" t="s">
        <v>2550</v>
      </c>
      <c r="F213" s="42">
        <v>1322.6976</v>
      </c>
      <c r="G213" s="42">
        <v>1322.6976</v>
      </c>
      <c r="H213" s="8" t="s">
        <v>11</v>
      </c>
      <c r="I213" s="22" t="s">
        <v>111</v>
      </c>
    </row>
    <row r="214" spans="1:9" ht="31.5" x14ac:dyDescent="0.25">
      <c r="A214" s="8">
        <v>212</v>
      </c>
      <c r="B214" s="41" t="s">
        <v>1233</v>
      </c>
      <c r="C214" s="37" t="s">
        <v>7</v>
      </c>
      <c r="D214" s="37">
        <v>20</v>
      </c>
      <c r="E214" s="37" t="s">
        <v>2551</v>
      </c>
      <c r="F214" s="42">
        <v>54.125139600000004</v>
      </c>
      <c r="G214" s="42">
        <v>1082.502792</v>
      </c>
      <c r="H214" s="8" t="s">
        <v>11</v>
      </c>
      <c r="I214" s="22" t="s">
        <v>111</v>
      </c>
    </row>
    <row r="215" spans="1:9" ht="31.5" x14ac:dyDescent="0.25">
      <c r="A215" s="8">
        <v>213</v>
      </c>
      <c r="B215" s="41" t="s">
        <v>1234</v>
      </c>
      <c r="C215" s="37" t="s">
        <v>7</v>
      </c>
      <c r="D215" s="37">
        <v>6</v>
      </c>
      <c r="E215" s="37" t="s">
        <v>2552</v>
      </c>
      <c r="F215" s="42">
        <v>144.14652000000001</v>
      </c>
      <c r="G215" s="42">
        <v>864.87912000000006</v>
      </c>
      <c r="H215" s="8" t="s">
        <v>11</v>
      </c>
      <c r="I215" s="22" t="s">
        <v>111</v>
      </c>
    </row>
    <row r="216" spans="1:9" ht="47.25" x14ac:dyDescent="0.25">
      <c r="A216" s="8">
        <v>214</v>
      </c>
      <c r="B216" s="41" t="s">
        <v>1235</v>
      </c>
      <c r="C216" s="37" t="s">
        <v>7</v>
      </c>
      <c r="D216" s="37">
        <v>10</v>
      </c>
      <c r="E216" s="37" t="s">
        <v>2553</v>
      </c>
      <c r="F216" s="42">
        <v>22.325284800000002</v>
      </c>
      <c r="G216" s="42">
        <v>223.25284800000003</v>
      </c>
      <c r="H216" s="8" t="s">
        <v>11</v>
      </c>
      <c r="I216" s="22" t="s">
        <v>111</v>
      </c>
    </row>
    <row r="217" spans="1:9" ht="47.25" x14ac:dyDescent="0.25">
      <c r="A217" s="8">
        <v>215</v>
      </c>
      <c r="B217" s="41" t="s">
        <v>215</v>
      </c>
      <c r="C217" s="37" t="s">
        <v>7</v>
      </c>
      <c r="D217" s="37">
        <v>5</v>
      </c>
      <c r="E217" s="37" t="s">
        <v>2351</v>
      </c>
      <c r="F217" s="42">
        <v>78.4147392</v>
      </c>
      <c r="G217" s="42">
        <v>392.07369599999998</v>
      </c>
      <c r="H217" s="8" t="s">
        <v>11</v>
      </c>
      <c r="I217" s="22" t="s">
        <v>111</v>
      </c>
    </row>
    <row r="218" spans="1:9" ht="47.25" x14ac:dyDescent="0.25">
      <c r="A218" s="8">
        <v>216</v>
      </c>
      <c r="B218" s="41" t="s">
        <v>215</v>
      </c>
      <c r="C218" s="37" t="s">
        <v>7</v>
      </c>
      <c r="D218" s="37">
        <v>1</v>
      </c>
      <c r="E218" s="37" t="s">
        <v>2352</v>
      </c>
      <c r="F218" s="42">
        <v>392.18256000000002</v>
      </c>
      <c r="G218" s="42">
        <v>392.18256000000002</v>
      </c>
      <c r="H218" s="8" t="s">
        <v>11</v>
      </c>
      <c r="I218" s="22" t="s">
        <v>111</v>
      </c>
    </row>
    <row r="219" spans="1:9" ht="47.25" x14ac:dyDescent="0.25">
      <c r="A219" s="8">
        <v>217</v>
      </c>
      <c r="B219" s="41" t="s">
        <v>215</v>
      </c>
      <c r="C219" s="37" t="s">
        <v>7</v>
      </c>
      <c r="D219" s="37">
        <v>6</v>
      </c>
      <c r="E219" s="37" t="s">
        <v>2353</v>
      </c>
      <c r="F219" s="42">
        <v>59.580359999999999</v>
      </c>
      <c r="G219" s="42">
        <v>357.48216000000002</v>
      </c>
      <c r="H219" s="8" t="s">
        <v>11</v>
      </c>
      <c r="I219" s="22" t="s">
        <v>111</v>
      </c>
    </row>
    <row r="220" spans="1:9" ht="47.25" x14ac:dyDescent="0.25">
      <c r="A220" s="8">
        <v>218</v>
      </c>
      <c r="B220" s="41" t="s">
        <v>222</v>
      </c>
      <c r="C220" s="37" t="s">
        <v>7</v>
      </c>
      <c r="D220" s="37">
        <v>10</v>
      </c>
      <c r="E220" s="37" t="s">
        <v>2360</v>
      </c>
      <c r="F220" s="42">
        <v>48.988800000000005</v>
      </c>
      <c r="G220" s="42">
        <v>489.88800000000003</v>
      </c>
      <c r="H220" s="8" t="s">
        <v>11</v>
      </c>
      <c r="I220" s="22" t="s">
        <v>111</v>
      </c>
    </row>
    <row r="221" spans="1:9" ht="47.25" x14ac:dyDescent="0.25">
      <c r="A221" s="8">
        <v>219</v>
      </c>
      <c r="B221" s="41" t="s">
        <v>222</v>
      </c>
      <c r="C221" s="37" t="s">
        <v>7</v>
      </c>
      <c r="D221" s="37">
        <v>1</v>
      </c>
      <c r="E221" s="37" t="s">
        <v>2361</v>
      </c>
      <c r="F221" s="42">
        <v>524.45231999999999</v>
      </c>
      <c r="G221" s="42">
        <v>524.45231999999999</v>
      </c>
      <c r="H221" s="8" t="s">
        <v>11</v>
      </c>
      <c r="I221" s="22" t="s">
        <v>111</v>
      </c>
    </row>
    <row r="222" spans="1:9" ht="47.25" x14ac:dyDescent="0.25">
      <c r="A222" s="8">
        <v>220</v>
      </c>
      <c r="B222" s="41" t="s">
        <v>222</v>
      </c>
      <c r="C222" s="37" t="s">
        <v>7</v>
      </c>
      <c r="D222" s="37">
        <v>2</v>
      </c>
      <c r="E222" s="37" t="s">
        <v>2362</v>
      </c>
      <c r="F222" s="42">
        <v>317.13444000000004</v>
      </c>
      <c r="G222" s="42">
        <v>634.26888000000008</v>
      </c>
      <c r="H222" s="8" t="s">
        <v>11</v>
      </c>
      <c r="I222" s="22" t="s">
        <v>111</v>
      </c>
    </row>
    <row r="223" spans="1:9" ht="47.25" x14ac:dyDescent="0.25">
      <c r="A223" s="8">
        <v>221</v>
      </c>
      <c r="B223" s="41" t="s">
        <v>222</v>
      </c>
      <c r="C223" s="37" t="s">
        <v>7</v>
      </c>
      <c r="D223" s="37">
        <v>2</v>
      </c>
      <c r="E223" s="37" t="s">
        <v>2363</v>
      </c>
      <c r="F223" s="42">
        <v>317.13444000000004</v>
      </c>
      <c r="G223" s="42">
        <v>634.26888000000008</v>
      </c>
      <c r="H223" s="8" t="s">
        <v>11</v>
      </c>
      <c r="I223" s="22" t="s">
        <v>111</v>
      </c>
    </row>
    <row r="224" spans="1:9" ht="47.25" x14ac:dyDescent="0.25">
      <c r="A224" s="8">
        <v>222</v>
      </c>
      <c r="B224" s="41" t="s">
        <v>222</v>
      </c>
      <c r="C224" s="37" t="s">
        <v>7</v>
      </c>
      <c r="D224" s="37">
        <v>6</v>
      </c>
      <c r="E224" s="37" t="s">
        <v>2364</v>
      </c>
      <c r="F224" s="42">
        <v>103.79124</v>
      </c>
      <c r="G224" s="42">
        <v>622.74743999999998</v>
      </c>
      <c r="H224" s="8" t="s">
        <v>11</v>
      </c>
      <c r="I224" s="22" t="s">
        <v>111</v>
      </c>
    </row>
    <row r="225" spans="1:9" ht="47.25" x14ac:dyDescent="0.25">
      <c r="A225" s="8">
        <v>223</v>
      </c>
      <c r="B225" s="41" t="s">
        <v>1236</v>
      </c>
      <c r="C225" s="37" t="s">
        <v>7</v>
      </c>
      <c r="D225" s="37">
        <v>1</v>
      </c>
      <c r="E225" s="37" t="s">
        <v>2554</v>
      </c>
      <c r="F225" s="42">
        <v>643.38624000000004</v>
      </c>
      <c r="G225" s="42">
        <v>643.38624000000004</v>
      </c>
      <c r="H225" s="8" t="s">
        <v>11</v>
      </c>
      <c r="I225" s="22" t="s">
        <v>111</v>
      </c>
    </row>
    <row r="226" spans="1:9" ht="47.25" x14ac:dyDescent="0.25">
      <c r="A226" s="8">
        <v>224</v>
      </c>
      <c r="B226" s="41" t="s">
        <v>1237</v>
      </c>
      <c r="C226" s="37" t="s">
        <v>7</v>
      </c>
      <c r="D226" s="37">
        <v>14</v>
      </c>
      <c r="E226" s="37" t="s">
        <v>2555</v>
      </c>
      <c r="F226" s="42">
        <v>57.660428571428575</v>
      </c>
      <c r="G226" s="42">
        <v>807.24600000000009</v>
      </c>
      <c r="H226" s="8" t="s">
        <v>11</v>
      </c>
      <c r="I226" s="22" t="s">
        <v>111</v>
      </c>
    </row>
    <row r="227" spans="1:9" ht="47.25" x14ac:dyDescent="0.25">
      <c r="A227" s="8">
        <v>225</v>
      </c>
      <c r="B227" s="41" t="s">
        <v>1239</v>
      </c>
      <c r="C227" s="37" t="s">
        <v>7</v>
      </c>
      <c r="D227" s="37">
        <v>2</v>
      </c>
      <c r="E227" s="37" t="s">
        <v>2557</v>
      </c>
      <c r="F227" s="42">
        <v>119.27412000000001</v>
      </c>
      <c r="G227" s="42">
        <v>238.54824000000002</v>
      </c>
      <c r="H227" s="8" t="s">
        <v>11</v>
      </c>
      <c r="I227" s="22" t="s">
        <v>111</v>
      </c>
    </row>
    <row r="228" spans="1:9" ht="31.5" x14ac:dyDescent="0.25">
      <c r="A228" s="8">
        <v>226</v>
      </c>
      <c r="B228" s="41" t="s">
        <v>1240</v>
      </c>
      <c r="C228" s="37" t="s">
        <v>7</v>
      </c>
      <c r="D228" s="37">
        <v>3</v>
      </c>
      <c r="E228" s="37" t="s">
        <v>2558</v>
      </c>
      <c r="F228" s="42">
        <v>151.83504000000002</v>
      </c>
      <c r="G228" s="42">
        <v>455.50512000000003</v>
      </c>
      <c r="H228" s="8" t="s">
        <v>11</v>
      </c>
      <c r="I228" s="22" t="s">
        <v>111</v>
      </c>
    </row>
    <row r="229" spans="1:9" ht="31.5" x14ac:dyDescent="0.25">
      <c r="A229" s="8">
        <v>227</v>
      </c>
      <c r="B229" s="41" t="s">
        <v>1241</v>
      </c>
      <c r="C229" s="37" t="s">
        <v>7</v>
      </c>
      <c r="D229" s="37">
        <v>1</v>
      </c>
      <c r="E229" s="37" t="s">
        <v>2559</v>
      </c>
      <c r="F229" s="42">
        <v>517.64832000000001</v>
      </c>
      <c r="G229" s="42">
        <v>517.64832000000001</v>
      </c>
      <c r="H229" s="8" t="s">
        <v>11</v>
      </c>
      <c r="I229" s="22" t="s">
        <v>111</v>
      </c>
    </row>
    <row r="230" spans="1:9" ht="31.5" x14ac:dyDescent="0.25">
      <c r="A230" s="8">
        <v>228</v>
      </c>
      <c r="B230" s="41" t="s">
        <v>1242</v>
      </c>
      <c r="C230" s="37" t="s">
        <v>7</v>
      </c>
      <c r="D230" s="37">
        <v>5</v>
      </c>
      <c r="E230" s="37" t="s">
        <v>2560</v>
      </c>
      <c r="F230" s="42">
        <v>91.108281599999998</v>
      </c>
      <c r="G230" s="42">
        <v>455.54140799999999</v>
      </c>
      <c r="H230" s="8" t="s">
        <v>11</v>
      </c>
      <c r="I230" s="22" t="s">
        <v>111</v>
      </c>
    </row>
    <row r="231" spans="1:9" ht="31.5" x14ac:dyDescent="0.25">
      <c r="A231" s="8">
        <v>229</v>
      </c>
      <c r="B231" s="41" t="s">
        <v>1243</v>
      </c>
      <c r="C231" s="37" t="s">
        <v>7</v>
      </c>
      <c r="D231" s="37">
        <v>4</v>
      </c>
      <c r="E231" s="37" t="s">
        <v>2561</v>
      </c>
      <c r="F231" s="42">
        <v>102.5703</v>
      </c>
      <c r="G231" s="42">
        <v>410.28120000000001</v>
      </c>
      <c r="H231" s="8" t="s">
        <v>11</v>
      </c>
      <c r="I231" s="22" t="s">
        <v>111</v>
      </c>
    </row>
    <row r="232" spans="1:9" ht="31.5" x14ac:dyDescent="0.25">
      <c r="A232" s="8">
        <v>230</v>
      </c>
      <c r="B232" s="41" t="s">
        <v>1244</v>
      </c>
      <c r="C232" s="37" t="s">
        <v>7</v>
      </c>
      <c r="D232" s="37">
        <v>1</v>
      </c>
      <c r="E232" s="37" t="s">
        <v>2562</v>
      </c>
      <c r="F232" s="42">
        <v>330.40224000000001</v>
      </c>
      <c r="G232" s="42">
        <v>330.40224000000001</v>
      </c>
      <c r="H232" s="8" t="s">
        <v>11</v>
      </c>
      <c r="I232" s="22" t="s">
        <v>111</v>
      </c>
    </row>
    <row r="233" spans="1:9" ht="31.5" x14ac:dyDescent="0.25">
      <c r="A233" s="8">
        <v>231</v>
      </c>
      <c r="B233" s="41" t="s">
        <v>1244</v>
      </c>
      <c r="C233" s="37" t="s">
        <v>7</v>
      </c>
      <c r="D233" s="37">
        <v>1</v>
      </c>
      <c r="E233" s="37" t="s">
        <v>2563</v>
      </c>
      <c r="F233" s="42">
        <v>330.40224000000001</v>
      </c>
      <c r="G233" s="42">
        <v>330.40224000000001</v>
      </c>
      <c r="H233" s="8" t="s">
        <v>11</v>
      </c>
      <c r="I233" s="22" t="s">
        <v>111</v>
      </c>
    </row>
    <row r="234" spans="1:9" ht="31.5" x14ac:dyDescent="0.25">
      <c r="A234" s="8">
        <v>232</v>
      </c>
      <c r="B234" s="41" t="s">
        <v>1245</v>
      </c>
      <c r="C234" s="37" t="s">
        <v>7</v>
      </c>
      <c r="D234" s="37">
        <v>2</v>
      </c>
      <c r="E234" s="37" t="s">
        <v>2564</v>
      </c>
      <c r="F234" s="42">
        <v>163.77227999999999</v>
      </c>
      <c r="G234" s="42">
        <v>327.54455999999999</v>
      </c>
      <c r="H234" s="8" t="s">
        <v>11</v>
      </c>
      <c r="I234" s="22" t="s">
        <v>111</v>
      </c>
    </row>
    <row r="235" spans="1:9" ht="78.75" x14ac:dyDescent="0.25">
      <c r="A235" s="8">
        <v>233</v>
      </c>
      <c r="B235" s="41" t="s">
        <v>1246</v>
      </c>
      <c r="C235" s="37" t="s">
        <v>7</v>
      </c>
      <c r="D235" s="37">
        <v>1</v>
      </c>
      <c r="E235" s="37" t="s">
        <v>2565</v>
      </c>
      <c r="F235" s="42">
        <v>503.22384000000005</v>
      </c>
      <c r="G235" s="42">
        <v>503.22384000000005</v>
      </c>
      <c r="H235" s="8" t="s">
        <v>11</v>
      </c>
      <c r="I235" s="22" t="s">
        <v>111</v>
      </c>
    </row>
    <row r="236" spans="1:9" ht="18.75" x14ac:dyDescent="0.25">
      <c r="A236" s="8">
        <v>234</v>
      </c>
      <c r="B236" s="41" t="s">
        <v>1247</v>
      </c>
      <c r="C236" s="37" t="s">
        <v>7</v>
      </c>
      <c r="D236" s="37">
        <v>3</v>
      </c>
      <c r="E236" s="37" t="s">
        <v>2566</v>
      </c>
      <c r="F236" s="42">
        <v>2628.3398400000001</v>
      </c>
      <c r="G236" s="42">
        <v>7885.0195199999998</v>
      </c>
      <c r="H236" s="8" t="s">
        <v>11</v>
      </c>
      <c r="I236" s="22" t="s">
        <v>111</v>
      </c>
    </row>
    <row r="237" spans="1:9" ht="18.75" x14ac:dyDescent="0.25">
      <c r="A237" s="8">
        <v>235</v>
      </c>
      <c r="B237" s="41" t="s">
        <v>1248</v>
      </c>
      <c r="C237" s="37" t="s">
        <v>7</v>
      </c>
      <c r="D237" s="37">
        <v>20</v>
      </c>
      <c r="E237" s="37" t="s">
        <v>2567</v>
      </c>
      <c r="F237" s="42">
        <v>1.4580972000000001</v>
      </c>
      <c r="G237" s="42">
        <v>29.161944000000002</v>
      </c>
      <c r="H237" s="8" t="s">
        <v>11</v>
      </c>
      <c r="I237" s="22" t="s">
        <v>111</v>
      </c>
    </row>
    <row r="238" spans="1:9" ht="31.5" x14ac:dyDescent="0.25">
      <c r="A238" s="8">
        <v>236</v>
      </c>
      <c r="B238" s="41" t="s">
        <v>1249</v>
      </c>
      <c r="C238" s="37" t="s">
        <v>7</v>
      </c>
      <c r="D238" s="37">
        <v>8</v>
      </c>
      <c r="E238" s="37" t="s">
        <v>2568</v>
      </c>
      <c r="F238" s="42">
        <v>614.15455500000007</v>
      </c>
      <c r="G238" s="42">
        <v>4913.2364400000006</v>
      </c>
      <c r="H238" s="8" t="s">
        <v>11</v>
      </c>
      <c r="I238" s="22" t="s">
        <v>111</v>
      </c>
    </row>
    <row r="239" spans="1:9" ht="47.25" x14ac:dyDescent="0.25">
      <c r="A239" s="8">
        <v>237</v>
      </c>
      <c r="B239" s="41" t="s">
        <v>1250</v>
      </c>
      <c r="C239" s="37" t="s">
        <v>7</v>
      </c>
      <c r="D239" s="37">
        <v>1</v>
      </c>
      <c r="E239" s="37" t="s">
        <v>2569</v>
      </c>
      <c r="F239" s="42">
        <v>912.55248000000006</v>
      </c>
      <c r="G239" s="42">
        <v>912.55248000000006</v>
      </c>
      <c r="H239" s="8" t="s">
        <v>11</v>
      </c>
      <c r="I239" s="22" t="s">
        <v>111</v>
      </c>
    </row>
    <row r="240" spans="1:9" ht="47.25" x14ac:dyDescent="0.25">
      <c r="A240" s="8">
        <v>238</v>
      </c>
      <c r="B240" s="41" t="s">
        <v>1251</v>
      </c>
      <c r="C240" s="37" t="s">
        <v>7</v>
      </c>
      <c r="D240" s="37">
        <v>1</v>
      </c>
      <c r="E240" s="37" t="s">
        <v>2570</v>
      </c>
      <c r="F240" s="42">
        <v>671.96303999999998</v>
      </c>
      <c r="G240" s="42">
        <v>671.96303999999998</v>
      </c>
      <c r="H240" s="8" t="s">
        <v>11</v>
      </c>
      <c r="I240" s="22" t="s">
        <v>111</v>
      </c>
    </row>
    <row r="241" spans="1:9" ht="47.25" x14ac:dyDescent="0.25">
      <c r="A241" s="8">
        <v>239</v>
      </c>
      <c r="B241" s="41" t="s">
        <v>1252</v>
      </c>
      <c r="C241" s="37" t="s">
        <v>7</v>
      </c>
      <c r="D241" s="37">
        <v>1</v>
      </c>
      <c r="E241" s="37" t="s">
        <v>2571</v>
      </c>
      <c r="F241" s="42">
        <v>872.54496000000006</v>
      </c>
      <c r="G241" s="42">
        <v>872.54496000000006</v>
      </c>
      <c r="H241" s="8" t="s">
        <v>11</v>
      </c>
      <c r="I241" s="22" t="s">
        <v>111</v>
      </c>
    </row>
    <row r="242" spans="1:9" ht="31.5" x14ac:dyDescent="0.25">
      <c r="A242" s="8">
        <v>240</v>
      </c>
      <c r="B242" s="41" t="s">
        <v>1253</v>
      </c>
      <c r="C242" s="37" t="s">
        <v>7</v>
      </c>
      <c r="D242" s="37">
        <v>2</v>
      </c>
      <c r="E242" s="37" t="s">
        <v>2572</v>
      </c>
      <c r="F242" s="42">
        <v>429.26436000000001</v>
      </c>
      <c r="G242" s="42">
        <v>858.52872000000002</v>
      </c>
      <c r="H242" s="8" t="s">
        <v>11</v>
      </c>
      <c r="I242" s="22" t="s">
        <v>111</v>
      </c>
    </row>
    <row r="243" spans="1:9" ht="47.25" x14ac:dyDescent="0.25">
      <c r="A243" s="8">
        <v>241</v>
      </c>
      <c r="B243" s="41" t="s">
        <v>1254</v>
      </c>
      <c r="C243" s="37" t="s">
        <v>7</v>
      </c>
      <c r="D243" s="37">
        <v>1</v>
      </c>
      <c r="E243" s="37" t="s">
        <v>2573</v>
      </c>
      <c r="F243" s="42">
        <v>117.84528</v>
      </c>
      <c r="G243" s="42">
        <v>117.84528</v>
      </c>
      <c r="H243" s="8" t="s">
        <v>11</v>
      </c>
      <c r="I243" s="22" t="s">
        <v>111</v>
      </c>
    </row>
    <row r="244" spans="1:9" ht="31.5" x14ac:dyDescent="0.25">
      <c r="A244" s="8">
        <v>242</v>
      </c>
      <c r="B244" s="41" t="s">
        <v>1255</v>
      </c>
      <c r="C244" s="37" t="s">
        <v>7</v>
      </c>
      <c r="D244" s="37">
        <v>1</v>
      </c>
      <c r="E244" s="37" t="s">
        <v>2574</v>
      </c>
      <c r="F244" s="42">
        <v>1414.95984</v>
      </c>
      <c r="G244" s="42">
        <v>1414.95984</v>
      </c>
      <c r="H244" s="8" t="s">
        <v>11</v>
      </c>
      <c r="I244" s="22" t="s">
        <v>111</v>
      </c>
    </row>
    <row r="245" spans="1:9" ht="47.25" x14ac:dyDescent="0.25">
      <c r="A245" s="8">
        <v>243</v>
      </c>
      <c r="B245" s="41" t="s">
        <v>1256</v>
      </c>
      <c r="C245" s="37" t="s">
        <v>7</v>
      </c>
      <c r="D245" s="37">
        <v>1</v>
      </c>
      <c r="E245" s="37" t="s">
        <v>2575</v>
      </c>
      <c r="F245" s="42">
        <v>8116.6276800000005</v>
      </c>
      <c r="G245" s="42">
        <v>8116.6276800000005</v>
      </c>
      <c r="H245" s="8" t="s">
        <v>11</v>
      </c>
      <c r="I245" s="22" t="s">
        <v>111</v>
      </c>
    </row>
    <row r="246" spans="1:9" ht="63" x14ac:dyDescent="0.25">
      <c r="A246" s="8">
        <v>244</v>
      </c>
      <c r="B246" s="41" t="s">
        <v>1257</v>
      </c>
      <c r="C246" s="37" t="s">
        <v>7</v>
      </c>
      <c r="D246" s="37">
        <v>4</v>
      </c>
      <c r="E246" s="37" t="s">
        <v>2576</v>
      </c>
      <c r="F246" s="42">
        <v>78.94341</v>
      </c>
      <c r="G246" s="42">
        <v>315.77364</v>
      </c>
      <c r="H246" s="8" t="s">
        <v>11</v>
      </c>
      <c r="I246" s="22" t="s">
        <v>111</v>
      </c>
    </row>
    <row r="247" spans="1:9" ht="47.25" x14ac:dyDescent="0.25">
      <c r="A247" s="8">
        <v>245</v>
      </c>
      <c r="B247" s="41" t="s">
        <v>1258</v>
      </c>
      <c r="C247" s="37" t="s">
        <v>7</v>
      </c>
      <c r="D247" s="37">
        <v>8</v>
      </c>
      <c r="E247" s="37" t="s">
        <v>2577</v>
      </c>
      <c r="F247" s="42">
        <v>37.353960000000001</v>
      </c>
      <c r="G247" s="42">
        <v>298.83168000000001</v>
      </c>
      <c r="H247" s="8" t="s">
        <v>11</v>
      </c>
      <c r="I247" s="22" t="s">
        <v>111</v>
      </c>
    </row>
    <row r="248" spans="1:9" ht="63" x14ac:dyDescent="0.25">
      <c r="A248" s="8">
        <v>246</v>
      </c>
      <c r="B248" s="41" t="s">
        <v>1259</v>
      </c>
      <c r="C248" s="37" t="s">
        <v>7</v>
      </c>
      <c r="D248" s="37">
        <v>1</v>
      </c>
      <c r="E248" s="37" t="s">
        <v>2578</v>
      </c>
      <c r="F248" s="42">
        <v>1088.0956800000001</v>
      </c>
      <c r="G248" s="42">
        <v>1088.0956800000001</v>
      </c>
      <c r="H248" s="8" t="s">
        <v>11</v>
      </c>
      <c r="I248" s="22" t="s">
        <v>111</v>
      </c>
    </row>
    <row r="249" spans="1:9" ht="78.75" x14ac:dyDescent="0.25">
      <c r="A249" s="8">
        <v>247</v>
      </c>
      <c r="B249" s="41" t="s">
        <v>1260</v>
      </c>
      <c r="C249" s="37" t="s">
        <v>7</v>
      </c>
      <c r="D249" s="37">
        <v>4</v>
      </c>
      <c r="E249" s="37" t="s">
        <v>2579</v>
      </c>
      <c r="F249" s="42">
        <v>239.78997000000001</v>
      </c>
      <c r="G249" s="42">
        <v>959.15988000000004</v>
      </c>
      <c r="H249" s="8" t="s">
        <v>11</v>
      </c>
      <c r="I249" s="22" t="s">
        <v>111</v>
      </c>
    </row>
    <row r="250" spans="1:9" ht="78.75" x14ac:dyDescent="0.25">
      <c r="A250" s="8">
        <v>248</v>
      </c>
      <c r="B250" s="41" t="s">
        <v>1261</v>
      </c>
      <c r="C250" s="37" t="s">
        <v>7</v>
      </c>
      <c r="D250" s="37">
        <v>1</v>
      </c>
      <c r="E250" s="37" t="s">
        <v>2580</v>
      </c>
      <c r="F250" s="42">
        <v>186.15744000000001</v>
      </c>
      <c r="G250" s="42">
        <v>186.15744000000001</v>
      </c>
      <c r="H250" s="8" t="s">
        <v>11</v>
      </c>
      <c r="I250" s="22" t="s">
        <v>111</v>
      </c>
    </row>
    <row r="251" spans="1:9" ht="94.5" x14ac:dyDescent="0.25">
      <c r="A251" s="8">
        <v>249</v>
      </c>
      <c r="B251" s="41" t="s">
        <v>1262</v>
      </c>
      <c r="C251" s="37" t="s">
        <v>7</v>
      </c>
      <c r="D251" s="37">
        <v>1</v>
      </c>
      <c r="E251" s="37" t="s">
        <v>2581</v>
      </c>
      <c r="F251" s="42">
        <v>559.83312000000001</v>
      </c>
      <c r="G251" s="42">
        <v>559.83312000000001</v>
      </c>
      <c r="H251" s="8" t="s">
        <v>11</v>
      </c>
      <c r="I251" s="22" t="s">
        <v>111</v>
      </c>
    </row>
    <row r="252" spans="1:9" ht="94.5" x14ac:dyDescent="0.25">
      <c r="A252" s="8">
        <v>250</v>
      </c>
      <c r="B252" s="41" t="s">
        <v>1263</v>
      </c>
      <c r="C252" s="37" t="s">
        <v>7</v>
      </c>
      <c r="D252" s="37">
        <v>1</v>
      </c>
      <c r="E252" s="37" t="s">
        <v>2582</v>
      </c>
      <c r="F252" s="42">
        <v>173.63808</v>
      </c>
      <c r="G252" s="42">
        <v>173.63808</v>
      </c>
      <c r="H252" s="8" t="s">
        <v>11</v>
      </c>
      <c r="I252" s="22" t="s">
        <v>111</v>
      </c>
    </row>
    <row r="253" spans="1:9" ht="31.5" x14ac:dyDescent="0.25">
      <c r="A253" s="8">
        <v>251</v>
      </c>
      <c r="B253" s="41" t="s">
        <v>1264</v>
      </c>
      <c r="C253" s="37" t="s">
        <v>7</v>
      </c>
      <c r="D253" s="37">
        <v>1</v>
      </c>
      <c r="E253" s="37" t="s">
        <v>2583</v>
      </c>
      <c r="F253" s="42">
        <v>326.59200000000004</v>
      </c>
      <c r="G253" s="42">
        <v>326.59200000000004</v>
      </c>
      <c r="H253" s="8" t="s">
        <v>11</v>
      </c>
      <c r="I253" s="22" t="s">
        <v>111</v>
      </c>
    </row>
    <row r="254" spans="1:9" ht="94.5" x14ac:dyDescent="0.25">
      <c r="A254" s="8">
        <v>252</v>
      </c>
      <c r="B254" s="41" t="s">
        <v>1265</v>
      </c>
      <c r="C254" s="37" t="s">
        <v>7</v>
      </c>
      <c r="D254" s="37">
        <v>1</v>
      </c>
      <c r="E254" s="37" t="s">
        <v>2584</v>
      </c>
      <c r="F254" s="42">
        <v>240.86160000000001</v>
      </c>
      <c r="G254" s="42">
        <v>240.86160000000001</v>
      </c>
      <c r="H254" s="8" t="s">
        <v>11</v>
      </c>
      <c r="I254" s="22" t="s">
        <v>111</v>
      </c>
    </row>
    <row r="255" spans="1:9" ht="94.5" x14ac:dyDescent="0.25">
      <c r="A255" s="8">
        <v>253</v>
      </c>
      <c r="B255" s="41" t="s">
        <v>1266</v>
      </c>
      <c r="C255" s="37" t="s">
        <v>7</v>
      </c>
      <c r="D255" s="37">
        <v>1</v>
      </c>
      <c r="E255" s="37" t="s">
        <v>2585</v>
      </c>
      <c r="F255" s="42">
        <v>196.22736</v>
      </c>
      <c r="G255" s="42">
        <v>196.22736</v>
      </c>
      <c r="H255" s="8" t="s">
        <v>11</v>
      </c>
      <c r="I255" s="22" t="s">
        <v>111</v>
      </c>
    </row>
    <row r="256" spans="1:9" ht="78.75" x14ac:dyDescent="0.25">
      <c r="A256" s="8">
        <v>254</v>
      </c>
      <c r="B256" s="41" t="s">
        <v>1267</v>
      </c>
      <c r="C256" s="37" t="s">
        <v>7</v>
      </c>
      <c r="D256" s="37">
        <v>1</v>
      </c>
      <c r="E256" s="37" t="s">
        <v>2586</v>
      </c>
      <c r="F256" s="42">
        <v>249.57072000000002</v>
      </c>
      <c r="G256" s="42">
        <v>249.57072000000002</v>
      </c>
      <c r="H256" s="8" t="s">
        <v>11</v>
      </c>
      <c r="I256" s="22" t="s">
        <v>111</v>
      </c>
    </row>
    <row r="257" spans="1:9" ht="31.5" x14ac:dyDescent="0.25">
      <c r="A257" s="8">
        <v>255</v>
      </c>
      <c r="B257" s="41" t="s">
        <v>1268</v>
      </c>
      <c r="C257" s="37" t="s">
        <v>7</v>
      </c>
      <c r="D257" s="37">
        <v>5</v>
      </c>
      <c r="E257" s="37" t="s">
        <v>2587</v>
      </c>
      <c r="F257" s="42">
        <v>60.691680000000005</v>
      </c>
      <c r="G257" s="42">
        <v>303.45840000000004</v>
      </c>
      <c r="H257" s="8" t="s">
        <v>11</v>
      </c>
      <c r="I257" s="22" t="s">
        <v>111</v>
      </c>
    </row>
    <row r="258" spans="1:9" ht="31.5" x14ac:dyDescent="0.25">
      <c r="A258" s="8">
        <v>256</v>
      </c>
      <c r="B258" s="41" t="s">
        <v>1269</v>
      </c>
      <c r="C258" s="37" t="s">
        <v>7</v>
      </c>
      <c r="D258" s="37">
        <v>2</v>
      </c>
      <c r="E258" s="37" t="s">
        <v>2588</v>
      </c>
      <c r="F258" s="42">
        <v>216.91152000000002</v>
      </c>
      <c r="G258" s="42">
        <v>433.82304000000005</v>
      </c>
      <c r="H258" s="8" t="s">
        <v>11</v>
      </c>
      <c r="I258" s="22" t="s">
        <v>111</v>
      </c>
    </row>
    <row r="259" spans="1:9" ht="78.75" x14ac:dyDescent="0.25">
      <c r="A259" s="8">
        <v>257</v>
      </c>
      <c r="B259" s="41" t="s">
        <v>1270</v>
      </c>
      <c r="C259" s="37" t="s">
        <v>7</v>
      </c>
      <c r="D259" s="37">
        <v>2</v>
      </c>
      <c r="E259" s="37" t="s">
        <v>2589</v>
      </c>
      <c r="F259" s="42">
        <v>351.08640000000003</v>
      </c>
      <c r="G259" s="42">
        <v>702.17280000000005</v>
      </c>
      <c r="H259" s="8" t="s">
        <v>11</v>
      </c>
      <c r="I259" s="22" t="s">
        <v>111</v>
      </c>
    </row>
    <row r="260" spans="1:9" ht="63" x14ac:dyDescent="0.25">
      <c r="A260" s="8">
        <v>258</v>
      </c>
      <c r="B260" s="41" t="s">
        <v>1271</v>
      </c>
      <c r="C260" s="37" t="s">
        <v>7</v>
      </c>
      <c r="D260" s="37">
        <v>2</v>
      </c>
      <c r="E260" s="37" t="s">
        <v>2590</v>
      </c>
      <c r="F260" s="42">
        <v>153.09</v>
      </c>
      <c r="G260" s="42">
        <v>306.18</v>
      </c>
      <c r="H260" s="8" t="s">
        <v>11</v>
      </c>
      <c r="I260" s="22" t="s">
        <v>111</v>
      </c>
    </row>
    <row r="261" spans="1:9" ht="63" x14ac:dyDescent="0.25">
      <c r="A261" s="8">
        <v>259</v>
      </c>
      <c r="B261" s="41" t="s">
        <v>1272</v>
      </c>
      <c r="C261" s="37" t="s">
        <v>7</v>
      </c>
      <c r="D261" s="37">
        <v>1</v>
      </c>
      <c r="E261" s="37" t="s">
        <v>2591</v>
      </c>
      <c r="F261" s="42">
        <v>708.43248000000006</v>
      </c>
      <c r="G261" s="42">
        <v>708.43248000000006</v>
      </c>
      <c r="H261" s="8" t="s">
        <v>11</v>
      </c>
      <c r="I261" s="22" t="s">
        <v>111</v>
      </c>
    </row>
    <row r="262" spans="1:9" ht="78.75" x14ac:dyDescent="0.25">
      <c r="A262" s="8">
        <v>260</v>
      </c>
      <c r="B262" s="41" t="s">
        <v>1273</v>
      </c>
      <c r="C262" s="37" t="s">
        <v>7</v>
      </c>
      <c r="D262" s="37">
        <v>1</v>
      </c>
      <c r="E262" s="37" t="s">
        <v>2592</v>
      </c>
      <c r="F262" s="42">
        <v>679.85568000000001</v>
      </c>
      <c r="G262" s="42">
        <v>679.85568000000001</v>
      </c>
      <c r="H262" s="8" t="s">
        <v>11</v>
      </c>
      <c r="I262" s="22" t="s">
        <v>111</v>
      </c>
    </row>
    <row r="263" spans="1:9" ht="63" x14ac:dyDescent="0.25">
      <c r="A263" s="8">
        <v>261</v>
      </c>
      <c r="B263" s="41" t="s">
        <v>1274</v>
      </c>
      <c r="C263" s="37" t="s">
        <v>7</v>
      </c>
      <c r="D263" s="37">
        <v>2</v>
      </c>
      <c r="E263" s="37" t="s">
        <v>2593</v>
      </c>
      <c r="F263" s="42">
        <v>60.759720000000002</v>
      </c>
      <c r="G263" s="42">
        <v>121.51944</v>
      </c>
      <c r="H263" s="8" t="s">
        <v>11</v>
      </c>
      <c r="I263" s="22" t="s">
        <v>111</v>
      </c>
    </row>
    <row r="264" spans="1:9" ht="63" x14ac:dyDescent="0.25">
      <c r="A264" s="8">
        <v>262</v>
      </c>
      <c r="B264" s="41" t="s">
        <v>1275</v>
      </c>
      <c r="C264" s="37" t="s">
        <v>7</v>
      </c>
      <c r="D264" s="37">
        <v>1</v>
      </c>
      <c r="E264" s="37" t="s">
        <v>2594</v>
      </c>
      <c r="F264" s="42">
        <v>425.93040000000002</v>
      </c>
      <c r="G264" s="42">
        <v>425.93040000000002</v>
      </c>
      <c r="H264" s="8" t="s">
        <v>11</v>
      </c>
      <c r="I264" s="22" t="s">
        <v>111</v>
      </c>
    </row>
    <row r="265" spans="1:9" ht="63" x14ac:dyDescent="0.25">
      <c r="A265" s="8">
        <v>263</v>
      </c>
      <c r="B265" s="41" t="s">
        <v>1276</v>
      </c>
      <c r="C265" s="37" t="s">
        <v>7</v>
      </c>
      <c r="D265" s="37">
        <v>2</v>
      </c>
      <c r="E265" s="37" t="s">
        <v>2595</v>
      </c>
      <c r="F265" s="42">
        <v>28.440720000000002</v>
      </c>
      <c r="G265" s="42">
        <v>56.881440000000005</v>
      </c>
      <c r="H265" s="8" t="s">
        <v>11</v>
      </c>
      <c r="I265" s="22" t="s">
        <v>111</v>
      </c>
    </row>
    <row r="266" spans="1:9" ht="47.25" x14ac:dyDescent="0.25">
      <c r="A266" s="8">
        <v>264</v>
      </c>
      <c r="B266" s="41" t="s">
        <v>1277</v>
      </c>
      <c r="C266" s="37" t="s">
        <v>7</v>
      </c>
      <c r="D266" s="37">
        <v>1</v>
      </c>
      <c r="E266" s="37" t="s">
        <v>2596</v>
      </c>
      <c r="F266" s="42">
        <v>741.63600000000008</v>
      </c>
      <c r="G266" s="42">
        <v>741.63600000000008</v>
      </c>
      <c r="H266" s="8" t="s">
        <v>11</v>
      </c>
      <c r="I266" s="22" t="s">
        <v>111</v>
      </c>
    </row>
    <row r="267" spans="1:9" ht="47.25" x14ac:dyDescent="0.25">
      <c r="A267" s="8">
        <v>265</v>
      </c>
      <c r="B267" s="41" t="s">
        <v>2706</v>
      </c>
      <c r="C267" s="37" t="s">
        <v>7</v>
      </c>
      <c r="D267" s="37">
        <v>2</v>
      </c>
      <c r="E267" s="37" t="s">
        <v>2707</v>
      </c>
      <c r="F267" s="42">
        <v>652.02732000000003</v>
      </c>
      <c r="G267" s="42">
        <v>1304.0546400000001</v>
      </c>
      <c r="H267" s="8" t="s">
        <v>11</v>
      </c>
      <c r="I267" s="22" t="s">
        <v>111</v>
      </c>
    </row>
    <row r="268" spans="1:9" ht="47.25" x14ac:dyDescent="0.25">
      <c r="A268" s="8">
        <v>266</v>
      </c>
      <c r="B268" s="41" t="s">
        <v>1278</v>
      </c>
      <c r="C268" s="37" t="s">
        <v>7</v>
      </c>
      <c r="D268" s="37">
        <v>1</v>
      </c>
      <c r="E268" s="37" t="s">
        <v>2597</v>
      </c>
      <c r="F268" s="42">
        <v>3111.6052800000002</v>
      </c>
      <c r="G268" s="42">
        <v>3111.6052800000002</v>
      </c>
      <c r="H268" s="8" t="s">
        <v>11</v>
      </c>
      <c r="I268" s="22" t="s">
        <v>111</v>
      </c>
    </row>
    <row r="269" spans="1:9" ht="47.25" x14ac:dyDescent="0.25">
      <c r="A269" s="8">
        <v>267</v>
      </c>
      <c r="B269" s="41" t="s">
        <v>1279</v>
      </c>
      <c r="C269" s="37" t="s">
        <v>7</v>
      </c>
      <c r="D269" s="37">
        <v>1</v>
      </c>
      <c r="E269" s="37" t="s">
        <v>2598</v>
      </c>
      <c r="F269" s="42">
        <v>814.30272000000002</v>
      </c>
      <c r="G269" s="42">
        <v>814.30272000000002</v>
      </c>
      <c r="H269" s="8" t="s">
        <v>11</v>
      </c>
      <c r="I269" s="22" t="s">
        <v>111</v>
      </c>
    </row>
    <row r="270" spans="1:9" ht="31.5" x14ac:dyDescent="0.25">
      <c r="A270" s="8">
        <v>268</v>
      </c>
      <c r="B270" s="41" t="s">
        <v>1280</v>
      </c>
      <c r="C270" s="37" t="s">
        <v>7</v>
      </c>
      <c r="D270" s="37">
        <v>1</v>
      </c>
      <c r="E270" s="37" t="s">
        <v>2599</v>
      </c>
      <c r="F270" s="42">
        <v>32.931360000000005</v>
      </c>
      <c r="G270" s="42">
        <v>32.931360000000005</v>
      </c>
      <c r="H270" s="8" t="s">
        <v>11</v>
      </c>
      <c r="I270" s="22" t="s">
        <v>111</v>
      </c>
    </row>
    <row r="271" spans="1:9" ht="63" x14ac:dyDescent="0.25">
      <c r="A271" s="8">
        <v>269</v>
      </c>
      <c r="B271" s="41" t="s">
        <v>1281</v>
      </c>
      <c r="C271" s="37" t="s">
        <v>7</v>
      </c>
      <c r="D271" s="37">
        <v>2</v>
      </c>
      <c r="E271" s="37" t="s">
        <v>2600</v>
      </c>
      <c r="F271" s="42">
        <v>55.7928</v>
      </c>
      <c r="G271" s="42">
        <v>111.5856</v>
      </c>
      <c r="H271" s="8" t="s">
        <v>11</v>
      </c>
      <c r="I271" s="22" t="s">
        <v>111</v>
      </c>
    </row>
    <row r="272" spans="1:9" ht="78.75" x14ac:dyDescent="0.25">
      <c r="A272" s="8">
        <v>270</v>
      </c>
      <c r="B272" s="41" t="s">
        <v>1282</v>
      </c>
      <c r="C272" s="37" t="s">
        <v>7</v>
      </c>
      <c r="D272" s="37">
        <v>2</v>
      </c>
      <c r="E272" s="37" t="s">
        <v>2601</v>
      </c>
      <c r="F272" s="42">
        <v>44.225999999999999</v>
      </c>
      <c r="G272" s="42">
        <v>88.451999999999998</v>
      </c>
      <c r="H272" s="8" t="s">
        <v>11</v>
      </c>
      <c r="I272" s="22" t="s">
        <v>111</v>
      </c>
    </row>
    <row r="273" spans="1:9" ht="18.75" x14ac:dyDescent="0.25">
      <c r="A273" s="8">
        <v>271</v>
      </c>
      <c r="B273" s="41" t="s">
        <v>1283</v>
      </c>
      <c r="C273" s="37" t="s">
        <v>7</v>
      </c>
      <c r="D273" s="37">
        <v>2</v>
      </c>
      <c r="E273" s="37" t="s">
        <v>2602</v>
      </c>
      <c r="F273" s="42">
        <v>51.43824</v>
      </c>
      <c r="G273" s="42">
        <v>102.87648</v>
      </c>
      <c r="H273" s="8" t="s">
        <v>11</v>
      </c>
      <c r="I273" s="22" t="s">
        <v>111</v>
      </c>
    </row>
    <row r="274" spans="1:9" ht="63" x14ac:dyDescent="0.25">
      <c r="A274" s="8">
        <v>272</v>
      </c>
      <c r="B274" s="41" t="s">
        <v>1284</v>
      </c>
      <c r="C274" s="37" t="s">
        <v>7</v>
      </c>
      <c r="D274" s="37">
        <v>11</v>
      </c>
      <c r="E274" s="37" t="s">
        <v>2603</v>
      </c>
      <c r="F274" s="42">
        <v>11.262025785123967</v>
      </c>
      <c r="G274" s="42">
        <v>123.88228363636364</v>
      </c>
      <c r="H274" s="8" t="s">
        <v>11</v>
      </c>
      <c r="I274" s="22" t="s">
        <v>111</v>
      </c>
    </row>
    <row r="275" spans="1:9" ht="78.75" x14ac:dyDescent="0.25">
      <c r="A275" s="8">
        <v>273</v>
      </c>
      <c r="B275" s="41" t="s">
        <v>1285</v>
      </c>
      <c r="C275" s="37" t="s">
        <v>7</v>
      </c>
      <c r="D275" s="37">
        <v>2</v>
      </c>
      <c r="E275" s="37" t="s">
        <v>2604</v>
      </c>
      <c r="F275" s="42">
        <v>131.31720000000001</v>
      </c>
      <c r="G275" s="42">
        <v>262.63440000000003</v>
      </c>
      <c r="H275" s="8" t="s">
        <v>11</v>
      </c>
      <c r="I275" s="22" t="s">
        <v>111</v>
      </c>
    </row>
    <row r="276" spans="1:9" ht="63" x14ac:dyDescent="0.25">
      <c r="A276" s="8">
        <v>274</v>
      </c>
      <c r="B276" s="41" t="s">
        <v>1286</v>
      </c>
      <c r="C276" s="37" t="s">
        <v>7</v>
      </c>
      <c r="D276" s="37">
        <v>1</v>
      </c>
      <c r="E276" s="37" t="s">
        <v>2605</v>
      </c>
      <c r="F276" s="42">
        <v>218.54448000000002</v>
      </c>
      <c r="G276" s="42">
        <v>218.54448000000002</v>
      </c>
      <c r="H276" s="8" t="s">
        <v>11</v>
      </c>
      <c r="I276" s="22" t="s">
        <v>111</v>
      </c>
    </row>
    <row r="277" spans="1:9" ht="47.25" x14ac:dyDescent="0.25">
      <c r="A277" s="8">
        <v>275</v>
      </c>
      <c r="B277" s="41" t="s">
        <v>1287</v>
      </c>
      <c r="C277" s="37" t="s">
        <v>7</v>
      </c>
      <c r="D277" s="37">
        <v>1</v>
      </c>
      <c r="E277" s="37" t="s">
        <v>2606</v>
      </c>
      <c r="F277" s="42">
        <v>249.57072000000002</v>
      </c>
      <c r="G277" s="42">
        <v>249.57072000000002</v>
      </c>
      <c r="H277" s="8" t="s">
        <v>11</v>
      </c>
      <c r="I277" s="22" t="s">
        <v>111</v>
      </c>
    </row>
    <row r="278" spans="1:9" ht="63" x14ac:dyDescent="0.25">
      <c r="A278" s="8">
        <v>276</v>
      </c>
      <c r="B278" s="41" t="s">
        <v>1288</v>
      </c>
      <c r="C278" s="37" t="s">
        <v>7</v>
      </c>
      <c r="D278" s="37">
        <v>1</v>
      </c>
      <c r="E278" s="37" t="s">
        <v>2607</v>
      </c>
      <c r="F278" s="42">
        <v>207.11376000000001</v>
      </c>
      <c r="G278" s="42">
        <v>207.11376000000001</v>
      </c>
      <c r="H278" s="8" t="s">
        <v>11</v>
      </c>
      <c r="I278" s="22" t="s">
        <v>111</v>
      </c>
    </row>
    <row r="279" spans="1:9" ht="31.5" x14ac:dyDescent="0.25">
      <c r="A279" s="8">
        <v>277</v>
      </c>
      <c r="B279" s="41" t="s">
        <v>1289</v>
      </c>
      <c r="C279" s="37" t="s">
        <v>7</v>
      </c>
      <c r="D279" s="37">
        <v>1</v>
      </c>
      <c r="E279" s="37" t="s">
        <v>2608</v>
      </c>
      <c r="F279" s="42">
        <v>238.14000000000001</v>
      </c>
      <c r="G279" s="42">
        <v>238.14000000000001</v>
      </c>
      <c r="H279" s="8" t="s">
        <v>11</v>
      </c>
      <c r="I279" s="22" t="s">
        <v>111</v>
      </c>
    </row>
    <row r="280" spans="1:9" ht="31.5" x14ac:dyDescent="0.25">
      <c r="A280" s="8">
        <v>278</v>
      </c>
      <c r="B280" s="41" t="s">
        <v>1290</v>
      </c>
      <c r="C280" s="37" t="s">
        <v>7</v>
      </c>
      <c r="D280" s="37">
        <v>2</v>
      </c>
      <c r="E280" s="37" t="s">
        <v>2609</v>
      </c>
      <c r="F280" s="42">
        <v>128.11932000000002</v>
      </c>
      <c r="G280" s="42">
        <v>256.23864000000003</v>
      </c>
      <c r="H280" s="8" t="s">
        <v>11</v>
      </c>
      <c r="I280" s="22" t="s">
        <v>111</v>
      </c>
    </row>
    <row r="281" spans="1:9" ht="47.25" x14ac:dyDescent="0.25">
      <c r="A281" s="8">
        <v>279</v>
      </c>
      <c r="B281" s="41" t="s">
        <v>1291</v>
      </c>
      <c r="C281" s="37" t="s">
        <v>7</v>
      </c>
      <c r="D281" s="37">
        <v>1</v>
      </c>
      <c r="E281" s="37" t="s">
        <v>2610</v>
      </c>
      <c r="F281" s="42">
        <v>120.29472000000001</v>
      </c>
      <c r="G281" s="42">
        <v>120.29472000000001</v>
      </c>
      <c r="H281" s="8" t="s">
        <v>11</v>
      </c>
      <c r="I281" s="22" t="s">
        <v>111</v>
      </c>
    </row>
    <row r="282" spans="1:9" ht="47.25" x14ac:dyDescent="0.25">
      <c r="A282" s="8">
        <v>280</v>
      </c>
      <c r="B282" s="41" t="s">
        <v>1292</v>
      </c>
      <c r="C282" s="37" t="s">
        <v>7</v>
      </c>
      <c r="D282" s="37">
        <v>1</v>
      </c>
      <c r="E282" s="37" t="s">
        <v>2611</v>
      </c>
      <c r="F282" s="42">
        <v>198.13248000000002</v>
      </c>
      <c r="G282" s="42">
        <v>198.13248000000002</v>
      </c>
      <c r="H282" s="8" t="s">
        <v>11</v>
      </c>
      <c r="I282" s="22" t="s">
        <v>111</v>
      </c>
    </row>
    <row r="283" spans="1:9" ht="78.75" x14ac:dyDescent="0.25">
      <c r="A283" s="8">
        <v>281</v>
      </c>
      <c r="B283" s="41" t="s">
        <v>1293</v>
      </c>
      <c r="C283" s="37" t="s">
        <v>7</v>
      </c>
      <c r="D283" s="37">
        <v>2</v>
      </c>
      <c r="E283" s="37" t="s">
        <v>2612</v>
      </c>
      <c r="F283" s="42">
        <v>21.296520000000001</v>
      </c>
      <c r="G283" s="42">
        <v>42.593040000000002</v>
      </c>
      <c r="H283" s="8" t="s">
        <v>11</v>
      </c>
      <c r="I283" s="22" t="s">
        <v>111</v>
      </c>
    </row>
    <row r="284" spans="1:9" ht="18.75" x14ac:dyDescent="0.25">
      <c r="A284" s="8">
        <v>282</v>
      </c>
      <c r="B284" s="41" t="s">
        <v>1294</v>
      </c>
      <c r="C284" s="37" t="s">
        <v>7</v>
      </c>
      <c r="D284" s="37">
        <v>4</v>
      </c>
      <c r="E284" s="37" t="s">
        <v>2402</v>
      </c>
      <c r="F284" s="42">
        <v>60.555600000000005</v>
      </c>
      <c r="G284" s="42">
        <v>242.22240000000002</v>
      </c>
      <c r="H284" s="8" t="s">
        <v>11</v>
      </c>
      <c r="I284" s="22" t="s">
        <v>111</v>
      </c>
    </row>
    <row r="285" spans="1:9" ht="31.5" x14ac:dyDescent="0.25">
      <c r="A285" s="8">
        <v>283</v>
      </c>
      <c r="B285" s="41" t="s">
        <v>1295</v>
      </c>
      <c r="C285" s="37" t="s">
        <v>7</v>
      </c>
      <c r="D285" s="37">
        <v>2</v>
      </c>
      <c r="E285" s="37" t="s">
        <v>2613</v>
      </c>
      <c r="F285" s="42">
        <v>110.56500000000001</v>
      </c>
      <c r="G285" s="42">
        <v>221.13000000000002</v>
      </c>
      <c r="H285" s="8" t="s">
        <v>11</v>
      </c>
      <c r="I285" s="22" t="s">
        <v>111</v>
      </c>
    </row>
    <row r="286" spans="1:9" ht="31.5" x14ac:dyDescent="0.25">
      <c r="A286" s="8">
        <v>284</v>
      </c>
      <c r="B286" s="41" t="s">
        <v>1296</v>
      </c>
      <c r="C286" s="37" t="s">
        <v>7</v>
      </c>
      <c r="D286" s="37">
        <v>1</v>
      </c>
      <c r="E286" s="37" t="s">
        <v>2614</v>
      </c>
      <c r="F286" s="42">
        <v>451.24128000000002</v>
      </c>
      <c r="G286" s="42">
        <v>451.24128000000002</v>
      </c>
      <c r="H286" s="8" t="s">
        <v>11</v>
      </c>
      <c r="I286" s="22" t="s">
        <v>111</v>
      </c>
    </row>
    <row r="287" spans="1:9" ht="18.75" x14ac:dyDescent="0.25">
      <c r="A287" s="8">
        <v>285</v>
      </c>
      <c r="B287" s="41" t="s">
        <v>1297</v>
      </c>
      <c r="C287" s="37" t="s">
        <v>7</v>
      </c>
      <c r="D287" s="37">
        <v>3</v>
      </c>
      <c r="E287" s="37" t="s">
        <v>2615</v>
      </c>
      <c r="F287" s="42">
        <v>105.17471999999999</v>
      </c>
      <c r="G287" s="42">
        <v>315.52415999999999</v>
      </c>
      <c r="H287" s="8" t="s">
        <v>11</v>
      </c>
      <c r="I287" s="22" t="s">
        <v>111</v>
      </c>
    </row>
    <row r="288" spans="1:9" ht="63" x14ac:dyDescent="0.25">
      <c r="A288" s="8">
        <v>286</v>
      </c>
      <c r="B288" s="41" t="s">
        <v>1298</v>
      </c>
      <c r="C288" s="37" t="s">
        <v>7</v>
      </c>
      <c r="D288" s="37">
        <v>3</v>
      </c>
      <c r="E288" s="37" t="s">
        <v>2616</v>
      </c>
      <c r="F288" s="42">
        <v>450.69696000000005</v>
      </c>
      <c r="G288" s="42">
        <v>1352.0908800000002</v>
      </c>
      <c r="H288" s="8" t="s">
        <v>11</v>
      </c>
      <c r="I288" s="22" t="s">
        <v>111</v>
      </c>
    </row>
    <row r="289" spans="1:9" ht="63" x14ac:dyDescent="0.25">
      <c r="A289" s="8">
        <v>287</v>
      </c>
      <c r="B289" s="41" t="s">
        <v>1299</v>
      </c>
      <c r="C289" s="37" t="s">
        <v>7</v>
      </c>
      <c r="D289" s="37">
        <v>4</v>
      </c>
      <c r="E289" s="37" t="s">
        <v>2617</v>
      </c>
      <c r="F289" s="42">
        <v>98.300790000000006</v>
      </c>
      <c r="G289" s="42">
        <v>393.20316000000003</v>
      </c>
      <c r="H289" s="8" t="s">
        <v>11</v>
      </c>
      <c r="I289" s="22" t="s">
        <v>111</v>
      </c>
    </row>
    <row r="290" spans="1:9" ht="63" x14ac:dyDescent="0.25">
      <c r="A290" s="8">
        <v>288</v>
      </c>
      <c r="B290" s="41" t="s">
        <v>1300</v>
      </c>
      <c r="C290" s="37" t="s">
        <v>7</v>
      </c>
      <c r="D290" s="37">
        <v>2</v>
      </c>
      <c r="E290" s="37" t="s">
        <v>2618</v>
      </c>
      <c r="F290" s="42">
        <v>113.28660000000001</v>
      </c>
      <c r="G290" s="42">
        <v>226.57320000000001</v>
      </c>
      <c r="H290" s="8" t="s">
        <v>11</v>
      </c>
      <c r="I290" s="22" t="s">
        <v>111</v>
      </c>
    </row>
    <row r="291" spans="1:9" ht="63" x14ac:dyDescent="0.25">
      <c r="A291" s="8">
        <v>289</v>
      </c>
      <c r="B291" s="41" t="s">
        <v>1301</v>
      </c>
      <c r="C291" s="37" t="s">
        <v>7</v>
      </c>
      <c r="D291" s="37">
        <v>2</v>
      </c>
      <c r="E291" s="37" t="s">
        <v>2619</v>
      </c>
      <c r="F291" s="42">
        <v>228.34224</v>
      </c>
      <c r="G291" s="42">
        <v>456.68448000000001</v>
      </c>
      <c r="H291" s="8" t="s">
        <v>11</v>
      </c>
      <c r="I291" s="22" t="s">
        <v>111</v>
      </c>
    </row>
    <row r="292" spans="1:9" ht="78.75" x14ac:dyDescent="0.25">
      <c r="A292" s="8">
        <v>290</v>
      </c>
      <c r="B292" s="41" t="s">
        <v>1302</v>
      </c>
      <c r="C292" s="37" t="s">
        <v>7</v>
      </c>
      <c r="D292" s="37">
        <v>2</v>
      </c>
      <c r="E292" s="37" t="s">
        <v>2620</v>
      </c>
      <c r="F292" s="42">
        <v>217.18368000000001</v>
      </c>
      <c r="G292" s="42">
        <v>434.36736000000002</v>
      </c>
      <c r="H292" s="8" t="s">
        <v>11</v>
      </c>
      <c r="I292" s="22" t="s">
        <v>111</v>
      </c>
    </row>
    <row r="293" spans="1:9" ht="63" x14ac:dyDescent="0.25">
      <c r="A293" s="8">
        <v>291</v>
      </c>
      <c r="B293" s="41" t="s">
        <v>1303</v>
      </c>
      <c r="C293" s="37" t="s">
        <v>7</v>
      </c>
      <c r="D293" s="37">
        <v>1</v>
      </c>
      <c r="E293" s="37" t="s">
        <v>2621</v>
      </c>
      <c r="F293" s="42">
        <v>105.59808000000001</v>
      </c>
      <c r="G293" s="42">
        <v>105.59808000000001</v>
      </c>
      <c r="H293" s="8" t="s">
        <v>11</v>
      </c>
      <c r="I293" s="22" t="s">
        <v>111</v>
      </c>
    </row>
    <row r="294" spans="1:9" ht="94.5" x14ac:dyDescent="0.25">
      <c r="A294" s="8">
        <v>292</v>
      </c>
      <c r="B294" s="41" t="s">
        <v>1304</v>
      </c>
      <c r="C294" s="37" t="s">
        <v>7</v>
      </c>
      <c r="D294" s="37">
        <v>2</v>
      </c>
      <c r="E294" s="37" t="s">
        <v>2622</v>
      </c>
      <c r="F294" s="42">
        <v>131.45328000000001</v>
      </c>
      <c r="G294" s="42">
        <v>262.90656000000001</v>
      </c>
      <c r="H294" s="8" t="s">
        <v>11</v>
      </c>
      <c r="I294" s="22" t="s">
        <v>111</v>
      </c>
    </row>
    <row r="295" spans="1:9" ht="31.5" x14ac:dyDescent="0.25">
      <c r="A295" s="8">
        <v>293</v>
      </c>
      <c r="B295" s="41" t="s">
        <v>1305</v>
      </c>
      <c r="C295" s="37" t="s">
        <v>7</v>
      </c>
      <c r="D295" s="37">
        <v>2</v>
      </c>
      <c r="E295" s="37" t="s">
        <v>2623</v>
      </c>
      <c r="F295" s="42">
        <v>98.658000000000001</v>
      </c>
      <c r="G295" s="42">
        <v>197.316</v>
      </c>
      <c r="H295" s="8" t="s">
        <v>11</v>
      </c>
      <c r="I295" s="22" t="s">
        <v>111</v>
      </c>
    </row>
    <row r="296" spans="1:9" ht="94.5" x14ac:dyDescent="0.25">
      <c r="A296" s="8">
        <v>294</v>
      </c>
      <c r="B296" s="41" t="s">
        <v>1306</v>
      </c>
      <c r="C296" s="37" t="s">
        <v>7</v>
      </c>
      <c r="D296" s="37">
        <v>1</v>
      </c>
      <c r="E296" s="37" t="s">
        <v>2624</v>
      </c>
      <c r="F296" s="42">
        <v>244.12752</v>
      </c>
      <c r="G296" s="42">
        <v>244.12752</v>
      </c>
      <c r="H296" s="8" t="s">
        <v>11</v>
      </c>
      <c r="I296" s="22" t="s">
        <v>111</v>
      </c>
    </row>
    <row r="297" spans="1:9" ht="78.75" x14ac:dyDescent="0.25">
      <c r="A297" s="8">
        <v>295</v>
      </c>
      <c r="B297" s="41" t="s">
        <v>1307</v>
      </c>
      <c r="C297" s="37" t="s">
        <v>7</v>
      </c>
      <c r="D297" s="37">
        <v>1</v>
      </c>
      <c r="E297" s="37" t="s">
        <v>2625</v>
      </c>
      <c r="F297" s="42">
        <v>259.9128</v>
      </c>
      <c r="G297" s="42">
        <v>259.9128</v>
      </c>
      <c r="H297" s="8" t="s">
        <v>11</v>
      </c>
      <c r="I297" s="22" t="s">
        <v>111</v>
      </c>
    </row>
    <row r="298" spans="1:9" ht="63" x14ac:dyDescent="0.25">
      <c r="A298" s="8">
        <v>296</v>
      </c>
      <c r="B298" s="41" t="s">
        <v>1308</v>
      </c>
      <c r="C298" s="37" t="s">
        <v>7</v>
      </c>
      <c r="D298" s="37">
        <v>1</v>
      </c>
      <c r="E298" s="37" t="s">
        <v>2626</v>
      </c>
      <c r="F298" s="42">
        <v>861.93072000000006</v>
      </c>
      <c r="G298" s="42">
        <v>861.93072000000006</v>
      </c>
      <c r="H298" s="8" t="s">
        <v>11</v>
      </c>
      <c r="I298" s="22" t="s">
        <v>111</v>
      </c>
    </row>
    <row r="299" spans="1:9" ht="78.75" x14ac:dyDescent="0.25">
      <c r="A299" s="8">
        <v>297</v>
      </c>
      <c r="B299" s="41" t="s">
        <v>1309</v>
      </c>
      <c r="C299" s="37" t="s">
        <v>7</v>
      </c>
      <c r="D299" s="37">
        <v>2</v>
      </c>
      <c r="E299" s="37" t="s">
        <v>2627</v>
      </c>
      <c r="F299" s="42">
        <v>242.29044000000002</v>
      </c>
      <c r="G299" s="42">
        <v>484.58088000000004</v>
      </c>
      <c r="H299" s="8" t="s">
        <v>11</v>
      </c>
      <c r="I299" s="22" t="s">
        <v>111</v>
      </c>
    </row>
    <row r="300" spans="1:9" ht="94.5" x14ac:dyDescent="0.25">
      <c r="A300" s="8">
        <v>298</v>
      </c>
      <c r="B300" s="41" t="s">
        <v>1310</v>
      </c>
      <c r="C300" s="37" t="s">
        <v>7</v>
      </c>
      <c r="D300" s="37">
        <v>1</v>
      </c>
      <c r="E300" s="37" t="s">
        <v>2628</v>
      </c>
      <c r="F300" s="42">
        <v>354.89663999999999</v>
      </c>
      <c r="G300" s="42">
        <v>354.89663999999999</v>
      </c>
      <c r="H300" s="8" t="s">
        <v>11</v>
      </c>
      <c r="I300" s="22" t="s">
        <v>111</v>
      </c>
    </row>
    <row r="301" spans="1:9" ht="94.5" x14ac:dyDescent="0.25">
      <c r="A301" s="8">
        <v>299</v>
      </c>
      <c r="B301" s="41" t="s">
        <v>2708</v>
      </c>
      <c r="C301" s="37" t="s">
        <v>7</v>
      </c>
      <c r="D301" s="37">
        <v>2</v>
      </c>
      <c r="E301" s="37" t="s">
        <v>2709</v>
      </c>
      <c r="F301" s="42">
        <v>74.095560000000006</v>
      </c>
      <c r="G301" s="42">
        <v>148.19112000000001</v>
      </c>
      <c r="H301" s="8" t="s">
        <v>11</v>
      </c>
      <c r="I301" s="22" t="s">
        <v>111</v>
      </c>
    </row>
    <row r="302" spans="1:9" ht="31.5" x14ac:dyDescent="0.25">
      <c r="A302" s="8">
        <v>300</v>
      </c>
      <c r="B302" s="41" t="s">
        <v>1311</v>
      </c>
      <c r="C302" s="37" t="s">
        <v>7</v>
      </c>
      <c r="D302" s="37">
        <v>2</v>
      </c>
      <c r="E302" s="37" t="s">
        <v>2629</v>
      </c>
      <c r="F302" s="42">
        <v>311.6232</v>
      </c>
      <c r="G302" s="42">
        <v>623.24639999999999</v>
      </c>
      <c r="H302" s="8" t="s">
        <v>11</v>
      </c>
      <c r="I302" s="22" t="s">
        <v>111</v>
      </c>
    </row>
    <row r="303" spans="1:9" ht="31.5" x14ac:dyDescent="0.25">
      <c r="A303" s="8">
        <v>301</v>
      </c>
      <c r="B303" s="41" t="s">
        <v>1312</v>
      </c>
      <c r="C303" s="37" t="s">
        <v>7</v>
      </c>
      <c r="D303" s="37">
        <v>4</v>
      </c>
      <c r="E303" s="37" t="s">
        <v>2630</v>
      </c>
      <c r="F303" s="42">
        <v>427.85253</v>
      </c>
      <c r="G303" s="42">
        <v>1711.41012</v>
      </c>
      <c r="H303" s="8" t="s">
        <v>11</v>
      </c>
      <c r="I303" s="22" t="s">
        <v>111</v>
      </c>
    </row>
    <row r="304" spans="1:9" ht="31.5" x14ac:dyDescent="0.25">
      <c r="A304" s="8">
        <v>302</v>
      </c>
      <c r="B304" s="41" t="s">
        <v>1313</v>
      </c>
      <c r="C304" s="37" t="s">
        <v>7</v>
      </c>
      <c r="D304" s="37">
        <v>1</v>
      </c>
      <c r="E304" s="37" t="s">
        <v>2631</v>
      </c>
      <c r="F304" s="42">
        <v>1734.47568</v>
      </c>
      <c r="G304" s="42">
        <v>1734.47568</v>
      </c>
      <c r="H304" s="8" t="s">
        <v>11</v>
      </c>
      <c r="I304" s="22" t="s">
        <v>111</v>
      </c>
    </row>
    <row r="305" spans="1:10" ht="31.5" x14ac:dyDescent="0.25">
      <c r="A305" s="8">
        <v>303</v>
      </c>
      <c r="B305" s="41" t="s">
        <v>1314</v>
      </c>
      <c r="C305" s="37" t="s">
        <v>7</v>
      </c>
      <c r="D305" s="37">
        <v>2</v>
      </c>
      <c r="E305" s="37" t="s">
        <v>2632</v>
      </c>
      <c r="F305" s="42">
        <v>742.24836000000005</v>
      </c>
      <c r="G305" s="42">
        <v>1484.4967200000001</v>
      </c>
      <c r="H305" s="8" t="s">
        <v>11</v>
      </c>
      <c r="I305" s="22" t="s">
        <v>111</v>
      </c>
    </row>
    <row r="306" spans="1:10" ht="31.5" x14ac:dyDescent="0.25">
      <c r="A306" s="8">
        <v>304</v>
      </c>
      <c r="B306" s="41" t="s">
        <v>1315</v>
      </c>
      <c r="C306" s="37" t="s">
        <v>7</v>
      </c>
      <c r="D306" s="37">
        <v>2</v>
      </c>
      <c r="E306" s="37" t="s">
        <v>2633</v>
      </c>
      <c r="F306" s="42">
        <v>25.038720000000001</v>
      </c>
      <c r="G306" s="42">
        <v>50.077440000000003</v>
      </c>
      <c r="H306" s="8" t="s">
        <v>11</v>
      </c>
      <c r="I306" s="22" t="s">
        <v>111</v>
      </c>
    </row>
    <row r="307" spans="1:10" ht="63" x14ac:dyDescent="0.25">
      <c r="A307" s="8">
        <v>305</v>
      </c>
      <c r="B307" s="41" t="s">
        <v>1316</v>
      </c>
      <c r="C307" s="37" t="s">
        <v>7</v>
      </c>
      <c r="D307" s="37">
        <v>2</v>
      </c>
      <c r="E307" s="37" t="s">
        <v>2634</v>
      </c>
      <c r="F307" s="42">
        <v>14.9688</v>
      </c>
      <c r="G307" s="42">
        <v>29.9376</v>
      </c>
      <c r="H307" s="8" t="s">
        <v>11</v>
      </c>
      <c r="I307" s="22" t="s">
        <v>111</v>
      </c>
    </row>
    <row r="308" spans="1:10" ht="47.25" x14ac:dyDescent="0.25">
      <c r="A308" s="8">
        <v>306</v>
      </c>
      <c r="B308" s="41" t="s">
        <v>1326</v>
      </c>
      <c r="C308" s="37" t="s">
        <v>7</v>
      </c>
      <c r="D308" s="37">
        <v>1690</v>
      </c>
      <c r="E308" s="37" t="s">
        <v>2644</v>
      </c>
      <c r="F308" s="42">
        <v>7.5973464000000002</v>
      </c>
      <c r="G308" s="42">
        <v>12839.515416</v>
      </c>
      <c r="H308" s="8" t="s">
        <v>11</v>
      </c>
      <c r="I308" s="22" t="s">
        <v>111</v>
      </c>
    </row>
    <row r="309" spans="1:10" ht="31.5" x14ac:dyDescent="0.25">
      <c r="A309" s="8">
        <v>307</v>
      </c>
      <c r="B309" s="41" t="s">
        <v>1317</v>
      </c>
      <c r="C309" s="37" t="s">
        <v>7</v>
      </c>
      <c r="D309" s="37">
        <v>2</v>
      </c>
      <c r="E309" s="37" t="s">
        <v>2635</v>
      </c>
      <c r="F309" s="42">
        <v>969.16176000000007</v>
      </c>
      <c r="G309" s="42">
        <v>1938.3235200000001</v>
      </c>
      <c r="H309" s="8" t="s">
        <v>11</v>
      </c>
      <c r="I309" s="22" t="s">
        <v>111</v>
      </c>
    </row>
    <row r="310" spans="1:10" ht="47.25" x14ac:dyDescent="0.25">
      <c r="A310" s="8">
        <v>308</v>
      </c>
      <c r="B310" s="41" t="s">
        <v>1318</v>
      </c>
      <c r="C310" s="37" t="s">
        <v>7</v>
      </c>
      <c r="D310" s="37">
        <v>3</v>
      </c>
      <c r="E310" s="37" t="s">
        <v>2636</v>
      </c>
      <c r="F310" s="42">
        <v>108.864</v>
      </c>
      <c r="G310" s="42">
        <v>326.59199999999998</v>
      </c>
      <c r="H310" s="8" t="s">
        <v>11</v>
      </c>
      <c r="I310" s="22" t="s">
        <v>111</v>
      </c>
    </row>
    <row r="311" spans="1:10" ht="31.5" x14ac:dyDescent="0.25">
      <c r="A311" s="8">
        <v>309</v>
      </c>
      <c r="B311" s="41" t="s">
        <v>1319</v>
      </c>
      <c r="C311" s="37" t="s">
        <v>7</v>
      </c>
      <c r="D311" s="37">
        <v>10</v>
      </c>
      <c r="E311" s="37" t="s">
        <v>2637</v>
      </c>
      <c r="F311" s="42">
        <v>425.63374560000005</v>
      </c>
      <c r="G311" s="42">
        <v>4256.3374560000002</v>
      </c>
      <c r="H311" s="8" t="s">
        <v>11</v>
      </c>
      <c r="I311" s="22" t="s">
        <v>111</v>
      </c>
    </row>
    <row r="312" spans="1:10" ht="31.5" x14ac:dyDescent="0.25">
      <c r="A312" s="8">
        <v>310</v>
      </c>
      <c r="B312" s="41" t="s">
        <v>1320</v>
      </c>
      <c r="C312" s="37" t="s">
        <v>7</v>
      </c>
      <c r="D312" s="37">
        <v>2</v>
      </c>
      <c r="E312" s="37" t="s">
        <v>2638</v>
      </c>
      <c r="F312" s="42">
        <v>161.45892000000001</v>
      </c>
      <c r="G312" s="42">
        <v>322.91784000000001</v>
      </c>
      <c r="H312" s="8" t="s">
        <v>11</v>
      </c>
      <c r="I312" s="22" t="s">
        <v>111</v>
      </c>
    </row>
    <row r="313" spans="1:10" ht="31.5" x14ac:dyDescent="0.25">
      <c r="A313" s="8">
        <v>311</v>
      </c>
      <c r="B313" s="41" t="s">
        <v>1321</v>
      </c>
      <c r="C313" s="37" t="s">
        <v>7</v>
      </c>
      <c r="D313" s="37">
        <v>1</v>
      </c>
      <c r="E313" s="37" t="s">
        <v>2639</v>
      </c>
      <c r="F313" s="42">
        <v>1525.4568000000002</v>
      </c>
      <c r="G313" s="42">
        <v>1525.4568000000002</v>
      </c>
      <c r="H313" s="8" t="s">
        <v>11</v>
      </c>
      <c r="I313" s="22" t="s">
        <v>111</v>
      </c>
    </row>
    <row r="314" spans="1:10" ht="47.25" x14ac:dyDescent="0.25">
      <c r="A314" s="8">
        <v>312</v>
      </c>
      <c r="B314" s="41" t="s">
        <v>1322</v>
      </c>
      <c r="C314" s="37" t="s">
        <v>7</v>
      </c>
      <c r="D314" s="37">
        <v>1</v>
      </c>
      <c r="E314" s="37" t="s">
        <v>2640</v>
      </c>
      <c r="F314" s="42">
        <v>530.43984</v>
      </c>
      <c r="G314" s="42">
        <v>530.43984</v>
      </c>
      <c r="H314" s="8" t="s">
        <v>11</v>
      </c>
      <c r="I314" s="22" t="s">
        <v>111</v>
      </c>
    </row>
    <row r="315" spans="1:10" ht="31.5" x14ac:dyDescent="0.25">
      <c r="A315" s="8">
        <v>313</v>
      </c>
      <c r="B315" s="41" t="s">
        <v>1323</v>
      </c>
      <c r="C315" s="37" t="s">
        <v>7</v>
      </c>
      <c r="D315" s="37">
        <v>2</v>
      </c>
      <c r="E315" s="37" t="s">
        <v>2641</v>
      </c>
      <c r="F315" s="42">
        <v>692.91935999999998</v>
      </c>
      <c r="G315" s="42">
        <v>1385.83872</v>
      </c>
      <c r="H315" s="8" t="s">
        <v>11</v>
      </c>
      <c r="I315" s="22" t="s">
        <v>111</v>
      </c>
      <c r="J315" s="39"/>
    </row>
    <row r="316" spans="1:10" ht="63" x14ac:dyDescent="0.25">
      <c r="A316" s="8">
        <v>314</v>
      </c>
      <c r="B316" s="41" t="s">
        <v>1324</v>
      </c>
      <c r="C316" s="37" t="s">
        <v>7</v>
      </c>
      <c r="D316" s="37">
        <v>1</v>
      </c>
      <c r="E316" s="37" t="s">
        <v>2642</v>
      </c>
      <c r="F316" s="42">
        <v>304.00272000000001</v>
      </c>
      <c r="G316" s="42">
        <v>304.00272000000001</v>
      </c>
      <c r="H316" s="8" t="s">
        <v>11</v>
      </c>
      <c r="I316" s="22" t="s">
        <v>111</v>
      </c>
    </row>
    <row r="317" spans="1:10" ht="78.75" x14ac:dyDescent="0.25">
      <c r="A317" s="8">
        <v>315</v>
      </c>
      <c r="B317" s="41" t="s">
        <v>1325</v>
      </c>
      <c r="C317" s="37" t="s">
        <v>7</v>
      </c>
      <c r="D317" s="37">
        <v>1</v>
      </c>
      <c r="E317" s="37" t="s">
        <v>2643</v>
      </c>
      <c r="F317" s="42">
        <v>25.038720000000001</v>
      </c>
      <c r="G317" s="42">
        <v>25.038720000000001</v>
      </c>
      <c r="H317" s="8" t="s">
        <v>11</v>
      </c>
      <c r="I317" s="22" t="s">
        <v>111</v>
      </c>
    </row>
    <row r="318" spans="1:10" ht="31.5" x14ac:dyDescent="0.25">
      <c r="A318" s="8">
        <v>316</v>
      </c>
      <c r="B318" s="41" t="s">
        <v>1174</v>
      </c>
      <c r="C318" s="37" t="s">
        <v>7</v>
      </c>
      <c r="D318" s="37">
        <v>2</v>
      </c>
      <c r="E318" s="37" t="s">
        <v>2489</v>
      </c>
      <c r="F318" s="42">
        <v>4271.1782399999993</v>
      </c>
      <c r="G318" s="42">
        <v>8542.3564799999986</v>
      </c>
      <c r="H318" s="8" t="s">
        <v>11</v>
      </c>
      <c r="I318" s="22" t="s">
        <v>111</v>
      </c>
    </row>
    <row r="319" spans="1:10" ht="47.25" x14ac:dyDescent="0.25">
      <c r="A319" s="8">
        <v>317</v>
      </c>
      <c r="B319" s="41" t="s">
        <v>1238</v>
      </c>
      <c r="C319" s="37" t="s">
        <v>7</v>
      </c>
      <c r="D319" s="37">
        <v>1</v>
      </c>
      <c r="E319" s="37" t="s">
        <v>2556</v>
      </c>
      <c r="F319" s="42">
        <v>109342.35647999999</v>
      </c>
      <c r="G319" s="42">
        <v>109342.35647999999</v>
      </c>
      <c r="H319" s="8" t="s">
        <v>11</v>
      </c>
      <c r="I319" s="22" t="s">
        <v>111</v>
      </c>
    </row>
    <row r="320" spans="1:10" ht="15.75" x14ac:dyDescent="0.25">
      <c r="F320" s="37" t="s">
        <v>18</v>
      </c>
      <c r="G320" s="43">
        <f>SUM(G3:G319)</f>
        <v>1080851.4105283637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7"/>
  <sheetViews>
    <sheetView workbookViewId="0">
      <selection activeCell="I42" sqref="I42"/>
    </sheetView>
  </sheetViews>
  <sheetFormatPr defaultRowHeight="15" x14ac:dyDescent="0.25"/>
  <cols>
    <col min="2" max="2" width="18.140625" customWidth="1"/>
    <col min="3" max="3" width="12.5703125" customWidth="1"/>
    <col min="4" max="4" width="15.7109375" customWidth="1"/>
    <col min="5" max="5" width="16.85546875" customWidth="1"/>
    <col min="6" max="6" width="16.28515625" customWidth="1"/>
    <col min="7" max="7" width="14.42578125" customWidth="1"/>
    <col min="8" max="8" width="14.7109375" customWidth="1"/>
    <col min="9" max="9" width="20.7109375" customWidth="1"/>
  </cols>
  <sheetData>
    <row r="1" spans="1:9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75" x14ac:dyDescent="0.25">
      <c r="A2" s="67"/>
      <c r="B2" s="67"/>
      <c r="C2" s="67"/>
      <c r="D2" s="67"/>
      <c r="E2" s="67"/>
      <c r="F2" s="67"/>
      <c r="G2" s="67"/>
      <c r="H2" s="67"/>
      <c r="I2" s="67"/>
    </row>
    <row r="3" spans="1:9" ht="7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34" t="s">
        <v>314</v>
      </c>
      <c r="G3" s="34" t="s">
        <v>315</v>
      </c>
      <c r="H3" s="3" t="s">
        <v>5</v>
      </c>
      <c r="I3" s="3" t="s">
        <v>6</v>
      </c>
    </row>
    <row r="4" spans="1:9" ht="15.75" x14ac:dyDescent="0.25">
      <c r="A4" s="35">
        <v>1</v>
      </c>
      <c r="B4" s="41" t="s">
        <v>1057</v>
      </c>
      <c r="C4" s="37" t="s">
        <v>7</v>
      </c>
      <c r="D4" s="37">
        <v>100</v>
      </c>
      <c r="E4" s="37" t="s">
        <v>1342</v>
      </c>
      <c r="F4" s="42">
        <v>10.08</v>
      </c>
      <c r="G4" s="45">
        <f>F4*D4</f>
        <v>1008</v>
      </c>
      <c r="H4" s="37" t="s">
        <v>318</v>
      </c>
      <c r="I4" s="37" t="s">
        <v>337</v>
      </c>
    </row>
    <row r="5" spans="1:9" ht="47.25" x14ac:dyDescent="0.25">
      <c r="A5" s="35">
        <v>2</v>
      </c>
      <c r="B5" s="41" t="s">
        <v>1058</v>
      </c>
      <c r="C5" s="37" t="s">
        <v>7</v>
      </c>
      <c r="D5" s="37">
        <v>1</v>
      </c>
      <c r="E5" s="37" t="s">
        <v>1343</v>
      </c>
      <c r="F5" s="42">
        <v>74.64</v>
      </c>
      <c r="G5" s="45">
        <f t="shared" ref="G5:G26" si="0">F5*D5</f>
        <v>74.64</v>
      </c>
      <c r="H5" s="37" t="s">
        <v>318</v>
      </c>
      <c r="I5" s="37" t="s">
        <v>337</v>
      </c>
    </row>
    <row r="6" spans="1:9" ht="47.25" x14ac:dyDescent="0.25">
      <c r="A6" s="35">
        <v>3</v>
      </c>
      <c r="B6" s="41" t="s">
        <v>1059</v>
      </c>
      <c r="C6" s="37" t="s">
        <v>7</v>
      </c>
      <c r="D6" s="37">
        <v>5980</v>
      </c>
      <c r="E6" s="37" t="s">
        <v>1344</v>
      </c>
      <c r="F6" s="42">
        <v>6.5615999999999994</v>
      </c>
      <c r="G6" s="45">
        <f t="shared" si="0"/>
        <v>39238.367999999995</v>
      </c>
      <c r="H6" s="37" t="s">
        <v>318</v>
      </c>
      <c r="I6" s="37" t="s">
        <v>337</v>
      </c>
    </row>
    <row r="7" spans="1:9" ht="31.5" x14ac:dyDescent="0.25">
      <c r="A7" s="35">
        <v>4</v>
      </c>
      <c r="B7" s="41" t="s">
        <v>1060</v>
      </c>
      <c r="C7" s="37" t="s">
        <v>24</v>
      </c>
      <c r="D7" s="37">
        <v>90</v>
      </c>
      <c r="E7" s="37" t="s">
        <v>1345</v>
      </c>
      <c r="F7" s="42">
        <v>240</v>
      </c>
      <c r="G7" s="45">
        <f t="shared" si="0"/>
        <v>21600</v>
      </c>
      <c r="H7" s="37" t="s">
        <v>318</v>
      </c>
      <c r="I7" s="37" t="s">
        <v>337</v>
      </c>
    </row>
    <row r="8" spans="1:9" ht="47.25" x14ac:dyDescent="0.25">
      <c r="A8" s="35">
        <v>5</v>
      </c>
      <c r="B8" s="41" t="s">
        <v>1061</v>
      </c>
      <c r="C8" s="37" t="s">
        <v>7</v>
      </c>
      <c r="D8" s="37">
        <v>25</v>
      </c>
      <c r="E8" s="37" t="s">
        <v>1346</v>
      </c>
      <c r="F8" s="42">
        <v>247.96800000000002</v>
      </c>
      <c r="G8" s="45">
        <f t="shared" si="0"/>
        <v>6199.2000000000007</v>
      </c>
      <c r="H8" s="37" t="s">
        <v>318</v>
      </c>
      <c r="I8" s="37" t="s">
        <v>337</v>
      </c>
    </row>
    <row r="9" spans="1:9" ht="47.25" x14ac:dyDescent="0.25">
      <c r="A9" s="35">
        <v>6</v>
      </c>
      <c r="B9" s="41" t="s">
        <v>1062</v>
      </c>
      <c r="C9" s="37" t="s">
        <v>94</v>
      </c>
      <c r="D9" s="37">
        <v>46.08</v>
      </c>
      <c r="E9" s="37" t="s">
        <v>1347</v>
      </c>
      <c r="F9" s="42">
        <v>504.96</v>
      </c>
      <c r="G9" s="45">
        <f t="shared" si="0"/>
        <v>23268.556799999998</v>
      </c>
      <c r="H9" s="37" t="s">
        <v>318</v>
      </c>
      <c r="I9" s="37" t="s">
        <v>337</v>
      </c>
    </row>
    <row r="10" spans="1:9" ht="63" x14ac:dyDescent="0.25">
      <c r="A10" s="35">
        <v>7</v>
      </c>
      <c r="B10" s="41" t="s">
        <v>1063</v>
      </c>
      <c r="C10" s="37" t="s">
        <v>94</v>
      </c>
      <c r="D10" s="37">
        <v>126.72</v>
      </c>
      <c r="E10" s="37" t="s">
        <v>1348</v>
      </c>
      <c r="F10" s="42">
        <v>408.48</v>
      </c>
      <c r="G10" s="45">
        <f t="shared" si="0"/>
        <v>51762.585599999999</v>
      </c>
      <c r="H10" s="37" t="s">
        <v>318</v>
      </c>
      <c r="I10" s="37" t="s">
        <v>337</v>
      </c>
    </row>
    <row r="11" spans="1:9" ht="63" x14ac:dyDescent="0.25">
      <c r="A11" s="35">
        <v>8</v>
      </c>
      <c r="B11" s="41" t="s">
        <v>1064</v>
      </c>
      <c r="C11" s="37" t="s">
        <v>1065</v>
      </c>
      <c r="D11" s="37">
        <v>1</v>
      </c>
      <c r="E11" s="37" t="s">
        <v>1349</v>
      </c>
      <c r="F11" s="42">
        <v>1920.96</v>
      </c>
      <c r="G11" s="45">
        <f t="shared" si="0"/>
        <v>1920.96</v>
      </c>
      <c r="H11" s="37" t="s">
        <v>318</v>
      </c>
      <c r="I11" s="37" t="s">
        <v>337</v>
      </c>
    </row>
    <row r="12" spans="1:9" ht="63" x14ac:dyDescent="0.25">
      <c r="A12" s="35">
        <v>9</v>
      </c>
      <c r="B12" s="41" t="s">
        <v>1066</v>
      </c>
      <c r="C12" s="37" t="s">
        <v>20</v>
      </c>
      <c r="D12" s="37">
        <v>325</v>
      </c>
      <c r="E12" s="37" t="s">
        <v>1350</v>
      </c>
      <c r="F12" s="42">
        <v>96.48</v>
      </c>
      <c r="G12" s="45">
        <f t="shared" si="0"/>
        <v>31356</v>
      </c>
      <c r="H12" s="37" t="s">
        <v>318</v>
      </c>
      <c r="I12" s="37" t="s">
        <v>337</v>
      </c>
    </row>
    <row r="13" spans="1:9" ht="63" x14ac:dyDescent="0.25">
      <c r="A13" s="35">
        <v>10</v>
      </c>
      <c r="B13" s="41" t="s">
        <v>1067</v>
      </c>
      <c r="C13" s="37" t="s">
        <v>7</v>
      </c>
      <c r="D13" s="37">
        <v>1105</v>
      </c>
      <c r="E13" s="37" t="s">
        <v>1351</v>
      </c>
      <c r="F13" s="42">
        <v>166.32021719457012</v>
      </c>
      <c r="G13" s="45">
        <f t="shared" si="0"/>
        <v>183783.84</v>
      </c>
      <c r="H13" s="37" t="s">
        <v>318</v>
      </c>
      <c r="I13" s="37" t="s">
        <v>337</v>
      </c>
    </row>
    <row r="14" spans="1:9" ht="31.5" x14ac:dyDescent="0.25">
      <c r="A14" s="35">
        <v>11</v>
      </c>
      <c r="B14" s="41" t="s">
        <v>1068</v>
      </c>
      <c r="C14" s="37" t="s">
        <v>96</v>
      </c>
      <c r="D14" s="37">
        <v>45</v>
      </c>
      <c r="E14" s="37" t="s">
        <v>1352</v>
      </c>
      <c r="F14" s="42">
        <v>95.088000000000008</v>
      </c>
      <c r="G14" s="45">
        <f t="shared" si="0"/>
        <v>4278.96</v>
      </c>
      <c r="H14" s="37" t="s">
        <v>318</v>
      </c>
      <c r="I14" s="37" t="s">
        <v>337</v>
      </c>
    </row>
    <row r="15" spans="1:9" ht="78.75" x14ac:dyDescent="0.25">
      <c r="A15" s="35">
        <v>12</v>
      </c>
      <c r="B15" s="41" t="s">
        <v>1069</v>
      </c>
      <c r="C15" s="37" t="s">
        <v>7</v>
      </c>
      <c r="D15" s="37">
        <v>51</v>
      </c>
      <c r="E15" s="37" t="s">
        <v>1353</v>
      </c>
      <c r="F15" s="42">
        <v>157.68</v>
      </c>
      <c r="G15" s="45">
        <f t="shared" si="0"/>
        <v>8041.68</v>
      </c>
      <c r="H15" s="37" t="s">
        <v>318</v>
      </c>
      <c r="I15" s="37" t="s">
        <v>337</v>
      </c>
    </row>
    <row r="16" spans="1:9" ht="63" x14ac:dyDescent="0.25">
      <c r="A16" s="35">
        <v>13</v>
      </c>
      <c r="B16" s="41" t="s">
        <v>1070</v>
      </c>
      <c r="C16" s="37" t="s">
        <v>7</v>
      </c>
      <c r="D16" s="37">
        <v>37</v>
      </c>
      <c r="E16" s="37" t="s">
        <v>1354</v>
      </c>
      <c r="F16" s="42">
        <v>607.60216216216224</v>
      </c>
      <c r="G16" s="45">
        <f t="shared" si="0"/>
        <v>22481.280000000002</v>
      </c>
      <c r="H16" s="37" t="s">
        <v>318</v>
      </c>
      <c r="I16" s="37" t="s">
        <v>337</v>
      </c>
    </row>
    <row r="17" spans="1:9" ht="94.5" x14ac:dyDescent="0.25">
      <c r="A17" s="35">
        <v>14</v>
      </c>
      <c r="B17" s="41" t="s">
        <v>1071</v>
      </c>
      <c r="C17" s="37" t="s">
        <v>7</v>
      </c>
      <c r="D17" s="37">
        <v>5</v>
      </c>
      <c r="E17" s="37" t="s">
        <v>1355</v>
      </c>
      <c r="F17" s="42">
        <v>401.52000000000004</v>
      </c>
      <c r="G17" s="45">
        <f t="shared" si="0"/>
        <v>2007.6000000000001</v>
      </c>
      <c r="H17" s="37" t="s">
        <v>318</v>
      </c>
      <c r="I17" s="37" t="s">
        <v>337</v>
      </c>
    </row>
    <row r="18" spans="1:9" ht="78.75" x14ac:dyDescent="0.25">
      <c r="A18" s="35">
        <v>15</v>
      </c>
      <c r="B18" s="41" t="s">
        <v>1072</v>
      </c>
      <c r="C18" s="37" t="s">
        <v>7</v>
      </c>
      <c r="D18" s="37">
        <v>310</v>
      </c>
      <c r="E18" s="37" t="s">
        <v>1356</v>
      </c>
      <c r="F18" s="42">
        <v>8.1359999999999992</v>
      </c>
      <c r="G18" s="45">
        <f t="shared" si="0"/>
        <v>2522.16</v>
      </c>
      <c r="H18" s="37" t="s">
        <v>318</v>
      </c>
      <c r="I18" s="37" t="s">
        <v>337</v>
      </c>
    </row>
    <row r="19" spans="1:9" ht="78.75" x14ac:dyDescent="0.25">
      <c r="A19" s="35">
        <v>16</v>
      </c>
      <c r="B19" s="41" t="s">
        <v>1073</v>
      </c>
      <c r="C19" s="37" t="s">
        <v>7</v>
      </c>
      <c r="D19" s="37">
        <v>18</v>
      </c>
      <c r="E19" s="37" t="s">
        <v>1357</v>
      </c>
      <c r="F19" s="42">
        <v>62.160000000000004</v>
      </c>
      <c r="G19" s="45">
        <f t="shared" si="0"/>
        <v>1118.8800000000001</v>
      </c>
      <c r="H19" s="37" t="s">
        <v>318</v>
      </c>
      <c r="I19" s="37" t="s">
        <v>337</v>
      </c>
    </row>
    <row r="20" spans="1:9" ht="78.75" x14ac:dyDescent="0.25">
      <c r="A20" s="35">
        <v>17</v>
      </c>
      <c r="B20" s="41" t="s">
        <v>1074</v>
      </c>
      <c r="C20" s="37" t="s">
        <v>7</v>
      </c>
      <c r="D20" s="37">
        <v>22</v>
      </c>
      <c r="E20" s="37" t="s">
        <v>1358</v>
      </c>
      <c r="F20" s="42">
        <v>35.520000000000003</v>
      </c>
      <c r="G20" s="45">
        <f t="shared" si="0"/>
        <v>781.44</v>
      </c>
      <c r="H20" s="37" t="s">
        <v>318</v>
      </c>
      <c r="I20" s="37" t="s">
        <v>337</v>
      </c>
    </row>
    <row r="21" spans="1:9" ht="78.75" x14ac:dyDescent="0.25">
      <c r="A21" s="35">
        <v>18</v>
      </c>
      <c r="B21" s="41" t="s">
        <v>1075</v>
      </c>
      <c r="C21" s="37" t="s">
        <v>7</v>
      </c>
      <c r="D21" s="37">
        <v>8</v>
      </c>
      <c r="E21" s="37" t="s">
        <v>1359</v>
      </c>
      <c r="F21" s="42">
        <v>161.51999999999998</v>
      </c>
      <c r="G21" s="45">
        <f t="shared" si="0"/>
        <v>1292.1599999999999</v>
      </c>
      <c r="H21" s="37" t="s">
        <v>318</v>
      </c>
      <c r="I21" s="37" t="s">
        <v>337</v>
      </c>
    </row>
    <row r="22" spans="1:9" ht="78.75" x14ac:dyDescent="0.25">
      <c r="A22" s="35">
        <v>19</v>
      </c>
      <c r="B22" s="41" t="s">
        <v>1076</v>
      </c>
      <c r="C22" s="37" t="s">
        <v>7</v>
      </c>
      <c r="D22" s="37">
        <v>65</v>
      </c>
      <c r="E22" s="37" t="s">
        <v>1360</v>
      </c>
      <c r="F22" s="42">
        <v>52.32</v>
      </c>
      <c r="G22" s="45">
        <f t="shared" si="0"/>
        <v>3400.8</v>
      </c>
      <c r="H22" s="37" t="s">
        <v>318</v>
      </c>
      <c r="I22" s="37" t="s">
        <v>337</v>
      </c>
    </row>
    <row r="23" spans="1:9" ht="31.5" x14ac:dyDescent="0.25">
      <c r="A23" s="35">
        <v>20</v>
      </c>
      <c r="B23" s="41" t="s">
        <v>1077</v>
      </c>
      <c r="C23" s="37" t="s">
        <v>7</v>
      </c>
      <c r="D23" s="37">
        <v>50</v>
      </c>
      <c r="E23" s="37" t="s">
        <v>1361</v>
      </c>
      <c r="F23" s="42">
        <v>94.8</v>
      </c>
      <c r="G23" s="45">
        <f t="shared" si="0"/>
        <v>4740</v>
      </c>
      <c r="H23" s="37" t="s">
        <v>318</v>
      </c>
      <c r="I23" s="37" t="s">
        <v>337</v>
      </c>
    </row>
    <row r="24" spans="1:9" ht="63" x14ac:dyDescent="0.25">
      <c r="A24" s="35">
        <v>21</v>
      </c>
      <c r="B24" s="41" t="s">
        <v>1078</v>
      </c>
      <c r="C24" s="37" t="s">
        <v>7</v>
      </c>
      <c r="D24" s="37">
        <v>34</v>
      </c>
      <c r="E24" s="37" t="s">
        <v>1362</v>
      </c>
      <c r="F24" s="42">
        <v>93.52941176470587</v>
      </c>
      <c r="G24" s="45">
        <f t="shared" si="0"/>
        <v>3179.9999999999995</v>
      </c>
      <c r="H24" s="37" t="s">
        <v>318</v>
      </c>
      <c r="I24" s="37" t="s">
        <v>337</v>
      </c>
    </row>
    <row r="25" spans="1:9" ht="63" x14ac:dyDescent="0.25">
      <c r="A25" s="35">
        <v>22</v>
      </c>
      <c r="B25" s="41" t="s">
        <v>1079</v>
      </c>
      <c r="C25" s="37" t="s">
        <v>7</v>
      </c>
      <c r="D25" s="37">
        <v>1</v>
      </c>
      <c r="E25" s="37" t="s">
        <v>1363</v>
      </c>
      <c r="F25" s="42">
        <v>72</v>
      </c>
      <c r="G25" s="45">
        <f t="shared" si="0"/>
        <v>72</v>
      </c>
      <c r="H25" s="37" t="s">
        <v>318</v>
      </c>
      <c r="I25" s="37" t="s">
        <v>337</v>
      </c>
    </row>
    <row r="26" spans="1:9" ht="63" x14ac:dyDescent="0.25">
      <c r="A26" s="35">
        <v>23</v>
      </c>
      <c r="B26" s="41" t="s">
        <v>1080</v>
      </c>
      <c r="C26" s="37" t="s">
        <v>7</v>
      </c>
      <c r="D26" s="37">
        <v>8</v>
      </c>
      <c r="E26" s="37" t="s">
        <v>1364</v>
      </c>
      <c r="F26" s="42">
        <v>263.88</v>
      </c>
      <c r="G26" s="45">
        <f t="shared" si="0"/>
        <v>2111.04</v>
      </c>
      <c r="H26" s="37" t="s">
        <v>318</v>
      </c>
      <c r="I26" s="37" t="s">
        <v>337</v>
      </c>
    </row>
    <row r="27" spans="1:9" ht="15.75" x14ac:dyDescent="0.25">
      <c r="A27" s="39"/>
      <c r="B27" s="39"/>
      <c r="C27" s="39"/>
      <c r="D27" s="39"/>
      <c r="E27" s="39"/>
      <c r="F27" s="37" t="s">
        <v>18</v>
      </c>
      <c r="G27" s="43">
        <f>SUM(G4:G26)</f>
        <v>416240.15039999993</v>
      </c>
      <c r="H27" s="39"/>
      <c r="I27" s="39"/>
    </row>
  </sheetData>
  <mergeCells count="2">
    <mergeCell ref="A1:I1"/>
    <mergeCell ref="A2:I2"/>
  </mergeCells>
  <conditionalFormatting sqref="B609:B1048576 B1:B31">
    <cfRule type="duplicateValues" dxfId="61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K15" sqref="K15"/>
    </sheetView>
  </sheetViews>
  <sheetFormatPr defaultRowHeight="15" x14ac:dyDescent="0.25"/>
  <cols>
    <col min="2" max="2" width="31.85546875" customWidth="1"/>
    <col min="3" max="3" width="13.42578125" customWidth="1"/>
    <col min="4" max="4" width="15.85546875" customWidth="1"/>
    <col min="5" max="5" width="14" bestFit="1" customWidth="1"/>
    <col min="6" max="6" width="23.140625" customWidth="1"/>
    <col min="7" max="7" width="21.570312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56.25" x14ac:dyDescent="0.25">
      <c r="A2" s="57" t="s">
        <v>1</v>
      </c>
      <c r="B2" s="57" t="s">
        <v>2</v>
      </c>
      <c r="C2" s="57" t="s">
        <v>3</v>
      </c>
      <c r="D2" s="58" t="s">
        <v>4</v>
      </c>
      <c r="E2" s="58" t="s">
        <v>2681</v>
      </c>
      <c r="F2" s="59" t="s">
        <v>16</v>
      </c>
      <c r="G2" s="59" t="s">
        <v>17</v>
      </c>
    </row>
    <row r="3" spans="1:10" ht="63" x14ac:dyDescent="0.25">
      <c r="A3" s="60">
        <v>1</v>
      </c>
      <c r="B3" s="61" t="s">
        <v>2682</v>
      </c>
      <c r="C3" s="62" t="s">
        <v>2683</v>
      </c>
      <c r="D3" s="63">
        <v>13</v>
      </c>
      <c r="E3" s="63" t="s">
        <v>2684</v>
      </c>
      <c r="F3" s="64">
        <v>7560</v>
      </c>
      <c r="G3" s="64">
        <v>105840</v>
      </c>
    </row>
    <row r="4" spans="1:10" ht="78.75" x14ac:dyDescent="0.25">
      <c r="A4" s="60">
        <v>2</v>
      </c>
      <c r="B4" s="61" t="s">
        <v>2686</v>
      </c>
      <c r="C4" s="62" t="s">
        <v>7</v>
      </c>
      <c r="D4" s="63">
        <v>17</v>
      </c>
      <c r="E4" s="63" t="s">
        <v>2687</v>
      </c>
      <c r="F4" s="64">
        <v>4029.2280000000001</v>
      </c>
      <c r="G4" s="64">
        <v>68496.876000000004</v>
      </c>
    </row>
    <row r="5" spans="1:10" ht="63" x14ac:dyDescent="0.25">
      <c r="A5" s="60">
        <v>3</v>
      </c>
      <c r="B5" s="61" t="s">
        <v>2688</v>
      </c>
      <c r="C5" s="62" t="s">
        <v>7</v>
      </c>
      <c r="D5" s="63">
        <v>11</v>
      </c>
      <c r="E5" s="63" t="s">
        <v>2689</v>
      </c>
      <c r="F5" s="64">
        <v>5576.76</v>
      </c>
      <c r="G5" s="64">
        <v>61344.36</v>
      </c>
    </row>
    <row r="6" spans="1:10" ht="31.5" x14ac:dyDescent="0.25">
      <c r="A6" s="60">
        <v>4</v>
      </c>
      <c r="B6" s="61" t="s">
        <v>2690</v>
      </c>
      <c r="C6" s="62" t="s">
        <v>2683</v>
      </c>
      <c r="D6" s="63">
        <v>4</v>
      </c>
      <c r="E6" s="63" t="s">
        <v>2691</v>
      </c>
      <c r="F6" s="64">
        <v>28625.688000000002</v>
      </c>
      <c r="G6" s="64">
        <v>114502.75200000001</v>
      </c>
    </row>
    <row r="7" spans="1:10" ht="31.5" x14ac:dyDescent="0.25">
      <c r="A7" s="60">
        <v>5</v>
      </c>
      <c r="B7" s="61" t="s">
        <v>2692</v>
      </c>
      <c r="C7" s="62" t="s">
        <v>2683</v>
      </c>
      <c r="D7" s="63">
        <v>3</v>
      </c>
      <c r="E7" s="63" t="s">
        <v>2693</v>
      </c>
      <c r="F7" s="64">
        <v>9948.9600000000009</v>
      </c>
      <c r="G7" s="64">
        <v>29846.880000000005</v>
      </c>
    </row>
    <row r="8" spans="1:10" ht="15.75" x14ac:dyDescent="0.25">
      <c r="D8" s="81" t="s">
        <v>18</v>
      </c>
      <c r="E8" s="81"/>
      <c r="F8" s="79">
        <f>SUM(G3:G7)</f>
        <v>380030.86800000002</v>
      </c>
      <c r="G8" s="80"/>
    </row>
  </sheetData>
  <mergeCells count="3">
    <mergeCell ref="F8:G8"/>
    <mergeCell ref="D8:E8"/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7"/>
  <sheetViews>
    <sheetView workbookViewId="0">
      <selection activeCell="I65" sqref="I65"/>
    </sheetView>
  </sheetViews>
  <sheetFormatPr defaultRowHeight="15" x14ac:dyDescent="0.25"/>
  <cols>
    <col min="1" max="1" width="5.140625" customWidth="1"/>
    <col min="2" max="2" width="18.140625" customWidth="1"/>
    <col min="3" max="3" width="11.42578125" customWidth="1"/>
    <col min="4" max="5" width="17" customWidth="1"/>
    <col min="6" max="6" width="21.42578125" customWidth="1"/>
    <col min="7" max="7" width="21" customWidth="1"/>
    <col min="8" max="8" width="14.7109375" customWidth="1"/>
    <col min="9" max="9" width="23.42578125" customWidth="1"/>
  </cols>
  <sheetData>
    <row r="1" spans="1:9" ht="18.75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56.2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316</v>
      </c>
      <c r="F2" s="5" t="s">
        <v>16</v>
      </c>
      <c r="G2" s="5" t="s">
        <v>17</v>
      </c>
      <c r="H2" s="3" t="s">
        <v>5</v>
      </c>
      <c r="I2" s="3" t="s">
        <v>6</v>
      </c>
    </row>
    <row r="3" spans="1:9" ht="78.75" x14ac:dyDescent="0.25">
      <c r="A3" s="35">
        <v>1</v>
      </c>
      <c r="B3" s="41" t="s">
        <v>1338</v>
      </c>
      <c r="C3" s="37" t="s">
        <v>7</v>
      </c>
      <c r="D3" s="37">
        <v>3</v>
      </c>
      <c r="E3" s="37" t="s">
        <v>2282</v>
      </c>
      <c r="F3" s="42">
        <v>3352.8</v>
      </c>
      <c r="G3" s="42">
        <f>F3*D3</f>
        <v>10058.400000000001</v>
      </c>
      <c r="H3" s="37" t="s">
        <v>318</v>
      </c>
      <c r="I3" s="37" t="s">
        <v>337</v>
      </c>
    </row>
    <row r="4" spans="1:9" ht="47.25" x14ac:dyDescent="0.25">
      <c r="A4" s="35">
        <v>2</v>
      </c>
      <c r="B4" s="41" t="s">
        <v>1006</v>
      </c>
      <c r="C4" s="37" t="s">
        <v>7</v>
      </c>
      <c r="D4" s="37">
        <v>3</v>
      </c>
      <c r="E4" s="37" t="s">
        <v>2283</v>
      </c>
      <c r="F4" s="42">
        <v>813.12</v>
      </c>
      <c r="G4" s="42">
        <f t="shared" ref="G4:G44" si="0">F4*D4</f>
        <v>2439.36</v>
      </c>
      <c r="H4" s="37" t="s">
        <v>318</v>
      </c>
      <c r="I4" s="37" t="s">
        <v>337</v>
      </c>
    </row>
    <row r="5" spans="1:9" ht="63" x14ac:dyDescent="0.25">
      <c r="A5" s="35">
        <v>3</v>
      </c>
      <c r="B5" s="41" t="s">
        <v>1007</v>
      </c>
      <c r="C5" s="37" t="s">
        <v>7</v>
      </c>
      <c r="D5" s="37">
        <v>5</v>
      </c>
      <c r="E5" s="37" t="s">
        <v>2284</v>
      </c>
      <c r="F5" s="42">
        <v>813.12</v>
      </c>
      <c r="G5" s="42">
        <f t="shared" si="0"/>
        <v>4065.6</v>
      </c>
      <c r="H5" s="37" t="s">
        <v>318</v>
      </c>
      <c r="I5" s="37" t="s">
        <v>337</v>
      </c>
    </row>
    <row r="6" spans="1:9" ht="31.5" x14ac:dyDescent="0.25">
      <c r="A6" s="35">
        <v>4</v>
      </c>
      <c r="B6" s="41" t="s">
        <v>1008</v>
      </c>
      <c r="C6" s="37" t="s">
        <v>7</v>
      </c>
      <c r="D6" s="37">
        <v>2</v>
      </c>
      <c r="E6" s="37" t="s">
        <v>2285</v>
      </c>
      <c r="F6" s="42">
        <v>5785.92</v>
      </c>
      <c r="G6" s="42">
        <f t="shared" si="0"/>
        <v>11571.84</v>
      </c>
      <c r="H6" s="37" t="s">
        <v>318</v>
      </c>
      <c r="I6" s="37" t="s">
        <v>337</v>
      </c>
    </row>
    <row r="7" spans="1:9" ht="94.5" x14ac:dyDescent="0.25">
      <c r="A7" s="35">
        <v>5</v>
      </c>
      <c r="B7" s="41" t="s">
        <v>1009</v>
      </c>
      <c r="C7" s="37" t="s">
        <v>7</v>
      </c>
      <c r="D7" s="37">
        <v>3</v>
      </c>
      <c r="E7" s="37" t="s">
        <v>2286</v>
      </c>
      <c r="F7" s="42">
        <v>4165.2</v>
      </c>
      <c r="G7" s="42">
        <f t="shared" si="0"/>
        <v>12495.599999999999</v>
      </c>
      <c r="H7" s="37" t="s">
        <v>318</v>
      </c>
      <c r="I7" s="37" t="s">
        <v>337</v>
      </c>
    </row>
    <row r="8" spans="1:9" ht="94.5" x14ac:dyDescent="0.25">
      <c r="A8" s="35">
        <v>6</v>
      </c>
      <c r="B8" s="41" t="s">
        <v>1010</v>
      </c>
      <c r="C8" s="37" t="s">
        <v>7</v>
      </c>
      <c r="D8" s="37">
        <v>20</v>
      </c>
      <c r="E8" s="37" t="s">
        <v>2287</v>
      </c>
      <c r="F8" s="42">
        <v>4165.2</v>
      </c>
      <c r="G8" s="42">
        <f t="shared" si="0"/>
        <v>83304</v>
      </c>
      <c r="H8" s="37" t="s">
        <v>318</v>
      </c>
      <c r="I8" s="37" t="s">
        <v>337</v>
      </c>
    </row>
    <row r="9" spans="1:9" ht="47.25" x14ac:dyDescent="0.25">
      <c r="A9" s="35">
        <v>7</v>
      </c>
      <c r="B9" s="41" t="s">
        <v>1011</v>
      </c>
      <c r="C9" s="37" t="s">
        <v>7</v>
      </c>
      <c r="D9" s="37">
        <v>3</v>
      </c>
      <c r="E9" s="37" t="s">
        <v>2288</v>
      </c>
      <c r="F9" s="42">
        <v>3374.4</v>
      </c>
      <c r="G9" s="42">
        <f t="shared" si="0"/>
        <v>10123.200000000001</v>
      </c>
      <c r="H9" s="37" t="s">
        <v>318</v>
      </c>
      <c r="I9" s="37" t="s">
        <v>337</v>
      </c>
    </row>
    <row r="10" spans="1:9" ht="78.75" x14ac:dyDescent="0.25">
      <c r="A10" s="35">
        <v>8</v>
      </c>
      <c r="B10" s="41" t="s">
        <v>1012</v>
      </c>
      <c r="C10" s="37" t="s">
        <v>7</v>
      </c>
      <c r="D10" s="37">
        <v>3</v>
      </c>
      <c r="E10" s="37" t="s">
        <v>2289</v>
      </c>
      <c r="F10" s="42">
        <v>204.96</v>
      </c>
      <c r="G10" s="42">
        <f t="shared" si="0"/>
        <v>614.88</v>
      </c>
      <c r="H10" s="37" t="s">
        <v>318</v>
      </c>
      <c r="I10" s="37" t="s">
        <v>337</v>
      </c>
    </row>
    <row r="11" spans="1:9" ht="47.25" x14ac:dyDescent="0.25">
      <c r="A11" s="35">
        <v>9</v>
      </c>
      <c r="B11" s="41" t="s">
        <v>1013</v>
      </c>
      <c r="C11" s="37" t="s">
        <v>7</v>
      </c>
      <c r="D11" s="37">
        <v>20</v>
      </c>
      <c r="E11" s="37" t="s">
        <v>2290</v>
      </c>
      <c r="F11" s="42">
        <v>2394.7200000000003</v>
      </c>
      <c r="G11" s="42">
        <f t="shared" si="0"/>
        <v>47894.400000000009</v>
      </c>
      <c r="H11" s="37" t="s">
        <v>318</v>
      </c>
      <c r="I11" s="37" t="s">
        <v>337</v>
      </c>
    </row>
    <row r="12" spans="1:9" ht="78.75" x14ac:dyDescent="0.25">
      <c r="A12" s="35">
        <v>10</v>
      </c>
      <c r="B12" s="41" t="s">
        <v>1014</v>
      </c>
      <c r="C12" s="37" t="s">
        <v>20</v>
      </c>
      <c r="D12" s="37">
        <v>190</v>
      </c>
      <c r="E12" s="37" t="s">
        <v>2291</v>
      </c>
      <c r="F12" s="42">
        <v>8.8607999999999993</v>
      </c>
      <c r="G12" s="42">
        <f t="shared" si="0"/>
        <v>1683.5519999999999</v>
      </c>
      <c r="H12" s="37" t="s">
        <v>318</v>
      </c>
      <c r="I12" s="37" t="s">
        <v>337</v>
      </c>
    </row>
    <row r="13" spans="1:9" ht="47.25" x14ac:dyDescent="0.25">
      <c r="A13" s="35">
        <v>11</v>
      </c>
      <c r="B13" s="41" t="s">
        <v>1015</v>
      </c>
      <c r="C13" s="37" t="s">
        <v>7</v>
      </c>
      <c r="D13" s="37">
        <v>8</v>
      </c>
      <c r="E13" s="37" t="s">
        <v>2292</v>
      </c>
      <c r="F13" s="42">
        <v>29856.902399999999</v>
      </c>
      <c r="G13" s="42">
        <f t="shared" si="0"/>
        <v>238855.21919999999</v>
      </c>
      <c r="H13" s="37" t="s">
        <v>318</v>
      </c>
      <c r="I13" s="37" t="s">
        <v>337</v>
      </c>
    </row>
    <row r="14" spans="1:9" ht="31.5" x14ac:dyDescent="0.25">
      <c r="A14" s="35">
        <v>12</v>
      </c>
      <c r="B14" s="41" t="s">
        <v>1016</v>
      </c>
      <c r="C14" s="37" t="s">
        <v>7</v>
      </c>
      <c r="D14" s="37">
        <v>2</v>
      </c>
      <c r="E14" s="37" t="s">
        <v>2293</v>
      </c>
      <c r="F14" s="42">
        <v>14974.8</v>
      </c>
      <c r="G14" s="42">
        <f t="shared" si="0"/>
        <v>29949.599999999999</v>
      </c>
      <c r="H14" s="37" t="s">
        <v>318</v>
      </c>
      <c r="I14" s="37" t="s">
        <v>337</v>
      </c>
    </row>
    <row r="15" spans="1:9" ht="31.5" x14ac:dyDescent="0.25">
      <c r="A15" s="35">
        <v>13</v>
      </c>
      <c r="B15" s="41" t="s">
        <v>1017</v>
      </c>
      <c r="C15" s="37" t="s">
        <v>7</v>
      </c>
      <c r="D15" s="37">
        <v>2</v>
      </c>
      <c r="E15" s="37" t="s">
        <v>2294</v>
      </c>
      <c r="F15" s="42">
        <v>7901.76</v>
      </c>
      <c r="G15" s="42">
        <f t="shared" si="0"/>
        <v>15803.52</v>
      </c>
      <c r="H15" s="37" t="s">
        <v>318</v>
      </c>
      <c r="I15" s="37" t="s">
        <v>337</v>
      </c>
    </row>
    <row r="16" spans="1:9" ht="31.5" x14ac:dyDescent="0.25">
      <c r="A16" s="35">
        <v>14</v>
      </c>
      <c r="B16" s="41" t="s">
        <v>1018</v>
      </c>
      <c r="C16" s="37" t="s">
        <v>7</v>
      </c>
      <c r="D16" s="37">
        <v>2</v>
      </c>
      <c r="E16" s="37" t="s">
        <v>2295</v>
      </c>
      <c r="F16" s="42">
        <v>1106.3999999999999</v>
      </c>
      <c r="G16" s="42">
        <f t="shared" si="0"/>
        <v>2212.7999999999997</v>
      </c>
      <c r="H16" s="37" t="s">
        <v>318</v>
      </c>
      <c r="I16" s="37" t="s">
        <v>337</v>
      </c>
    </row>
    <row r="17" spans="1:9" ht="63" x14ac:dyDescent="0.25">
      <c r="A17" s="35">
        <v>15</v>
      </c>
      <c r="B17" s="41" t="s">
        <v>1019</v>
      </c>
      <c r="C17" s="37" t="s">
        <v>7</v>
      </c>
      <c r="D17" s="37">
        <v>1</v>
      </c>
      <c r="E17" s="37" t="s">
        <v>2296</v>
      </c>
      <c r="F17" s="42">
        <v>40135.199999999997</v>
      </c>
      <c r="G17" s="42">
        <f t="shared" si="0"/>
        <v>40135.199999999997</v>
      </c>
      <c r="H17" s="37" t="s">
        <v>318</v>
      </c>
      <c r="I17" s="37" t="s">
        <v>337</v>
      </c>
    </row>
    <row r="18" spans="1:9" ht="94.5" x14ac:dyDescent="0.25">
      <c r="A18" s="35">
        <v>16</v>
      </c>
      <c r="B18" s="41" t="s">
        <v>1020</v>
      </c>
      <c r="C18" s="37" t="s">
        <v>7</v>
      </c>
      <c r="D18" s="37">
        <v>4</v>
      </c>
      <c r="E18" s="37" t="s">
        <v>2297</v>
      </c>
      <c r="F18" s="42">
        <v>1209.5999999999999</v>
      </c>
      <c r="G18" s="42">
        <f t="shared" si="0"/>
        <v>4838.3999999999996</v>
      </c>
      <c r="H18" s="37" t="s">
        <v>318</v>
      </c>
      <c r="I18" s="37" t="s">
        <v>337</v>
      </c>
    </row>
    <row r="19" spans="1:9" ht="78.75" x14ac:dyDescent="0.25">
      <c r="A19" s="35">
        <v>17</v>
      </c>
      <c r="B19" s="41" t="s">
        <v>1021</v>
      </c>
      <c r="C19" s="37" t="s">
        <v>7</v>
      </c>
      <c r="D19" s="37">
        <v>1</v>
      </c>
      <c r="E19" s="37" t="s">
        <v>2298</v>
      </c>
      <c r="F19" s="42">
        <v>9542.4</v>
      </c>
      <c r="G19" s="42">
        <f t="shared" si="0"/>
        <v>9542.4</v>
      </c>
      <c r="H19" s="37" t="s">
        <v>318</v>
      </c>
      <c r="I19" s="37" t="s">
        <v>337</v>
      </c>
    </row>
    <row r="20" spans="1:9" ht="15.75" x14ac:dyDescent="0.25">
      <c r="A20" s="35">
        <v>18</v>
      </c>
      <c r="B20" s="41" t="s">
        <v>1022</v>
      </c>
      <c r="C20" s="37" t="s">
        <v>7</v>
      </c>
      <c r="D20" s="37">
        <v>38</v>
      </c>
      <c r="E20" s="37" t="s">
        <v>2299</v>
      </c>
      <c r="F20" s="42">
        <v>141.12</v>
      </c>
      <c r="G20" s="42">
        <f t="shared" si="0"/>
        <v>5362.56</v>
      </c>
      <c r="H20" s="37" t="s">
        <v>318</v>
      </c>
      <c r="I20" s="37" t="s">
        <v>337</v>
      </c>
    </row>
    <row r="21" spans="1:9" ht="15.75" x14ac:dyDescent="0.25">
      <c r="A21" s="35">
        <v>19</v>
      </c>
      <c r="B21" s="41" t="s">
        <v>1023</v>
      </c>
      <c r="C21" s="37" t="s">
        <v>7</v>
      </c>
      <c r="D21" s="37">
        <v>2</v>
      </c>
      <c r="E21" s="37" t="s">
        <v>2300</v>
      </c>
      <c r="F21" s="42">
        <v>108.72000000000001</v>
      </c>
      <c r="G21" s="42">
        <f t="shared" si="0"/>
        <v>217.44000000000003</v>
      </c>
      <c r="H21" s="37" t="s">
        <v>318</v>
      </c>
      <c r="I21" s="37" t="s">
        <v>337</v>
      </c>
    </row>
    <row r="22" spans="1:9" ht="94.5" x14ac:dyDescent="0.25">
      <c r="A22" s="35">
        <v>20</v>
      </c>
      <c r="B22" s="41" t="s">
        <v>1024</v>
      </c>
      <c r="C22" s="37" t="s">
        <v>7</v>
      </c>
      <c r="D22" s="37">
        <v>10</v>
      </c>
      <c r="E22" s="37" t="s">
        <v>2301</v>
      </c>
      <c r="F22" s="42">
        <v>73220.351999999999</v>
      </c>
      <c r="G22" s="42">
        <f t="shared" si="0"/>
        <v>732203.52000000002</v>
      </c>
      <c r="H22" s="37" t="s">
        <v>318</v>
      </c>
      <c r="I22" s="37" t="s">
        <v>337</v>
      </c>
    </row>
    <row r="23" spans="1:9" ht="47.25" x14ac:dyDescent="0.25">
      <c r="A23" s="35">
        <v>21</v>
      </c>
      <c r="B23" s="41" t="s">
        <v>1025</v>
      </c>
      <c r="C23" s="37" t="s">
        <v>7</v>
      </c>
      <c r="D23" s="37">
        <v>1</v>
      </c>
      <c r="E23" s="37" t="s">
        <v>2302</v>
      </c>
      <c r="F23" s="42">
        <v>21589.920000000002</v>
      </c>
      <c r="G23" s="42">
        <f t="shared" si="0"/>
        <v>21589.920000000002</v>
      </c>
      <c r="H23" s="37" t="s">
        <v>318</v>
      </c>
      <c r="I23" s="37" t="s">
        <v>337</v>
      </c>
    </row>
    <row r="24" spans="1:9" ht="63" x14ac:dyDescent="0.25">
      <c r="A24" s="35">
        <v>22</v>
      </c>
      <c r="B24" s="41" t="s">
        <v>1026</v>
      </c>
      <c r="C24" s="37" t="s">
        <v>7</v>
      </c>
      <c r="D24" s="37">
        <v>1</v>
      </c>
      <c r="E24" s="37" t="s">
        <v>2303</v>
      </c>
      <c r="F24" s="42">
        <v>4750.08</v>
      </c>
      <c r="G24" s="42">
        <f t="shared" si="0"/>
        <v>4750.08</v>
      </c>
      <c r="H24" s="37" t="s">
        <v>318</v>
      </c>
      <c r="I24" s="37" t="s">
        <v>337</v>
      </c>
    </row>
    <row r="25" spans="1:9" ht="47.25" x14ac:dyDescent="0.25">
      <c r="A25" s="35">
        <v>23</v>
      </c>
      <c r="B25" s="41" t="s">
        <v>1027</v>
      </c>
      <c r="C25" s="37" t="s">
        <v>7</v>
      </c>
      <c r="D25" s="37">
        <v>28</v>
      </c>
      <c r="E25" s="37" t="s">
        <v>2304</v>
      </c>
      <c r="F25" s="42">
        <v>5824.8</v>
      </c>
      <c r="G25" s="42">
        <f t="shared" si="0"/>
        <v>163094.39999999999</v>
      </c>
      <c r="H25" s="37" t="s">
        <v>318</v>
      </c>
      <c r="I25" s="37" t="s">
        <v>337</v>
      </c>
    </row>
    <row r="26" spans="1:9" ht="47.25" x14ac:dyDescent="0.25">
      <c r="A26" s="35">
        <v>24</v>
      </c>
      <c r="B26" s="41" t="s">
        <v>1028</v>
      </c>
      <c r="C26" s="37" t="s">
        <v>7</v>
      </c>
      <c r="D26" s="37">
        <v>4</v>
      </c>
      <c r="E26" s="37" t="s">
        <v>2305</v>
      </c>
      <c r="F26" s="42">
        <v>624.96</v>
      </c>
      <c r="G26" s="42">
        <f t="shared" si="0"/>
        <v>2499.84</v>
      </c>
      <c r="H26" s="37" t="s">
        <v>318</v>
      </c>
      <c r="I26" s="37" t="s">
        <v>337</v>
      </c>
    </row>
    <row r="27" spans="1:9" ht="63" x14ac:dyDescent="0.25">
      <c r="A27" s="35">
        <v>25</v>
      </c>
      <c r="B27" s="41" t="s">
        <v>1029</v>
      </c>
      <c r="C27" s="37" t="s">
        <v>7</v>
      </c>
      <c r="D27" s="37">
        <v>2</v>
      </c>
      <c r="E27" s="37" t="s">
        <v>2306</v>
      </c>
      <c r="F27" s="42">
        <v>5511.5999999999995</v>
      </c>
      <c r="G27" s="42">
        <f t="shared" si="0"/>
        <v>11023.199999999999</v>
      </c>
      <c r="H27" s="37" t="s">
        <v>318</v>
      </c>
      <c r="I27" s="37" t="s">
        <v>337</v>
      </c>
    </row>
    <row r="28" spans="1:9" ht="31.5" x14ac:dyDescent="0.25">
      <c r="A28" s="35">
        <v>26</v>
      </c>
      <c r="B28" s="41" t="s">
        <v>1030</v>
      </c>
      <c r="C28" s="37" t="s">
        <v>7</v>
      </c>
      <c r="D28" s="37">
        <v>1</v>
      </c>
      <c r="E28" s="37" t="s">
        <v>2307</v>
      </c>
      <c r="F28" s="42">
        <v>7437.5999999999995</v>
      </c>
      <c r="G28" s="42">
        <f t="shared" si="0"/>
        <v>7437.5999999999995</v>
      </c>
      <c r="H28" s="37" t="s">
        <v>318</v>
      </c>
      <c r="I28" s="37" t="s">
        <v>337</v>
      </c>
    </row>
    <row r="29" spans="1:9" ht="31.5" x14ac:dyDescent="0.25">
      <c r="A29" s="35">
        <v>27</v>
      </c>
      <c r="B29" s="41" t="s">
        <v>1031</v>
      </c>
      <c r="C29" s="37" t="s">
        <v>7</v>
      </c>
      <c r="D29" s="37">
        <v>1</v>
      </c>
      <c r="E29" s="37" t="s">
        <v>2308</v>
      </c>
      <c r="F29" s="42">
        <v>17941.439999999999</v>
      </c>
      <c r="G29" s="42">
        <f t="shared" si="0"/>
        <v>17941.439999999999</v>
      </c>
      <c r="H29" s="37" t="s">
        <v>318</v>
      </c>
      <c r="I29" s="37" t="s">
        <v>337</v>
      </c>
    </row>
    <row r="30" spans="1:9" ht="78.75" x14ac:dyDescent="0.25">
      <c r="A30" s="35">
        <v>28</v>
      </c>
      <c r="B30" s="41" t="s">
        <v>1032</v>
      </c>
      <c r="C30" s="37" t="s">
        <v>7</v>
      </c>
      <c r="D30" s="37">
        <v>8</v>
      </c>
      <c r="E30" s="37" t="s">
        <v>2309</v>
      </c>
      <c r="F30" s="42">
        <v>1292.3040000000001</v>
      </c>
      <c r="G30" s="42">
        <f t="shared" si="0"/>
        <v>10338.432000000001</v>
      </c>
      <c r="H30" s="37" t="s">
        <v>318</v>
      </c>
      <c r="I30" s="37" t="s">
        <v>337</v>
      </c>
    </row>
    <row r="31" spans="1:9" ht="63" x14ac:dyDescent="0.25">
      <c r="A31" s="35">
        <v>29</v>
      </c>
      <c r="B31" s="41" t="s">
        <v>1033</v>
      </c>
      <c r="C31" s="37" t="s">
        <v>7</v>
      </c>
      <c r="D31" s="37">
        <v>2</v>
      </c>
      <c r="E31" s="37" t="s">
        <v>2310</v>
      </c>
      <c r="F31" s="42">
        <v>835.70400000000006</v>
      </c>
      <c r="G31" s="42">
        <f t="shared" si="0"/>
        <v>1671.4080000000001</v>
      </c>
      <c r="H31" s="37" t="s">
        <v>318</v>
      </c>
      <c r="I31" s="37" t="s">
        <v>337</v>
      </c>
    </row>
    <row r="32" spans="1:9" ht="63" x14ac:dyDescent="0.25">
      <c r="A32" s="35">
        <v>30</v>
      </c>
      <c r="B32" s="41" t="s">
        <v>1034</v>
      </c>
      <c r="C32" s="37" t="s">
        <v>7</v>
      </c>
      <c r="D32" s="37">
        <v>12</v>
      </c>
      <c r="E32" s="37" t="s">
        <v>2311</v>
      </c>
      <c r="F32" s="42">
        <v>20.320800000000002</v>
      </c>
      <c r="G32" s="42">
        <f t="shared" si="0"/>
        <v>243.84960000000001</v>
      </c>
      <c r="H32" s="37" t="s">
        <v>318</v>
      </c>
      <c r="I32" s="37" t="s">
        <v>337</v>
      </c>
    </row>
    <row r="33" spans="1:9" ht="94.5" x14ac:dyDescent="0.25">
      <c r="A33" s="35">
        <v>31</v>
      </c>
      <c r="B33" s="41" t="s">
        <v>1035</v>
      </c>
      <c r="C33" s="37" t="s">
        <v>7</v>
      </c>
      <c r="D33" s="37">
        <v>3</v>
      </c>
      <c r="E33" s="37" t="s">
        <v>2312</v>
      </c>
      <c r="F33" s="42">
        <v>11251.92</v>
      </c>
      <c r="G33" s="42">
        <f t="shared" si="0"/>
        <v>33755.760000000002</v>
      </c>
      <c r="H33" s="37" t="s">
        <v>318</v>
      </c>
      <c r="I33" s="37" t="s">
        <v>337</v>
      </c>
    </row>
    <row r="34" spans="1:9" ht="31.5" x14ac:dyDescent="0.25">
      <c r="A34" s="35">
        <v>32</v>
      </c>
      <c r="B34" s="41" t="s">
        <v>1036</v>
      </c>
      <c r="C34" s="37" t="s">
        <v>24</v>
      </c>
      <c r="D34" s="37">
        <v>50</v>
      </c>
      <c r="E34" s="37" t="s">
        <v>2313</v>
      </c>
      <c r="F34" s="42">
        <v>8.8032000000000004</v>
      </c>
      <c r="G34" s="42">
        <f t="shared" si="0"/>
        <v>440.16</v>
      </c>
      <c r="H34" s="37" t="s">
        <v>318</v>
      </c>
      <c r="I34" s="37" t="s">
        <v>337</v>
      </c>
    </row>
    <row r="35" spans="1:9" ht="47.25" x14ac:dyDescent="0.25">
      <c r="A35" s="35">
        <v>33</v>
      </c>
      <c r="B35" s="41" t="s">
        <v>1037</v>
      </c>
      <c r="C35" s="37" t="s">
        <v>7</v>
      </c>
      <c r="D35" s="37">
        <v>99</v>
      </c>
      <c r="E35" s="37" t="s">
        <v>2314</v>
      </c>
      <c r="F35" s="42">
        <v>208.08</v>
      </c>
      <c r="G35" s="42">
        <f t="shared" si="0"/>
        <v>20599.920000000002</v>
      </c>
      <c r="H35" s="37" t="s">
        <v>318</v>
      </c>
      <c r="I35" s="37" t="s">
        <v>337</v>
      </c>
    </row>
    <row r="36" spans="1:9" ht="110.25" x14ac:dyDescent="0.25">
      <c r="A36" s="35">
        <v>34</v>
      </c>
      <c r="B36" s="41" t="s">
        <v>1038</v>
      </c>
      <c r="C36" s="37" t="s">
        <v>7</v>
      </c>
      <c r="D36" s="37">
        <v>1</v>
      </c>
      <c r="E36" s="37" t="s">
        <v>2315</v>
      </c>
      <c r="F36" s="42">
        <v>3461.5200000000004</v>
      </c>
      <c r="G36" s="42">
        <f t="shared" si="0"/>
        <v>3461.5200000000004</v>
      </c>
      <c r="H36" s="37" t="s">
        <v>318</v>
      </c>
      <c r="I36" s="37" t="s">
        <v>337</v>
      </c>
    </row>
    <row r="37" spans="1:9" ht="47.25" x14ac:dyDescent="0.25">
      <c r="A37" s="35">
        <v>35</v>
      </c>
      <c r="B37" s="41" t="s">
        <v>1039</v>
      </c>
      <c r="C37" s="37" t="s">
        <v>7</v>
      </c>
      <c r="D37" s="37">
        <v>1</v>
      </c>
      <c r="E37" s="37" t="s">
        <v>2316</v>
      </c>
      <c r="F37" s="42">
        <v>1657.3440000000001</v>
      </c>
      <c r="G37" s="42">
        <f t="shared" si="0"/>
        <v>1657.3440000000001</v>
      </c>
      <c r="H37" s="37" t="s">
        <v>318</v>
      </c>
      <c r="I37" s="37" t="s">
        <v>337</v>
      </c>
    </row>
    <row r="38" spans="1:9" ht="31.5" x14ac:dyDescent="0.25">
      <c r="A38" s="35">
        <v>36</v>
      </c>
      <c r="B38" s="41" t="s">
        <v>1040</v>
      </c>
      <c r="C38" s="37" t="s">
        <v>7</v>
      </c>
      <c r="D38" s="37">
        <v>2</v>
      </c>
      <c r="E38" s="37" t="s">
        <v>2317</v>
      </c>
      <c r="F38" s="42">
        <v>1421.28</v>
      </c>
      <c r="G38" s="42">
        <f t="shared" si="0"/>
        <v>2842.56</v>
      </c>
      <c r="H38" s="37" t="s">
        <v>318</v>
      </c>
      <c r="I38" s="37" t="s">
        <v>337</v>
      </c>
    </row>
    <row r="39" spans="1:9" ht="63" x14ac:dyDescent="0.25">
      <c r="A39" s="35">
        <v>37</v>
      </c>
      <c r="B39" s="41" t="s">
        <v>1041</v>
      </c>
      <c r="C39" s="37" t="s">
        <v>7</v>
      </c>
      <c r="D39" s="37">
        <v>4</v>
      </c>
      <c r="E39" s="37" t="s">
        <v>2318</v>
      </c>
      <c r="F39" s="42">
        <v>5466.24</v>
      </c>
      <c r="G39" s="42">
        <f t="shared" si="0"/>
        <v>21864.959999999999</v>
      </c>
      <c r="H39" s="37" t="s">
        <v>318</v>
      </c>
      <c r="I39" s="37" t="s">
        <v>337</v>
      </c>
    </row>
    <row r="40" spans="1:9" ht="173.25" x14ac:dyDescent="0.25">
      <c r="A40" s="35">
        <v>38</v>
      </c>
      <c r="B40" s="41" t="s">
        <v>1042</v>
      </c>
      <c r="C40" s="37" t="s">
        <v>7</v>
      </c>
      <c r="D40" s="37">
        <v>7</v>
      </c>
      <c r="E40" s="37" t="s">
        <v>2319</v>
      </c>
      <c r="F40" s="42">
        <v>20060.88</v>
      </c>
      <c r="G40" s="42">
        <f t="shared" si="0"/>
        <v>140426.16</v>
      </c>
      <c r="H40" s="37" t="s">
        <v>318</v>
      </c>
      <c r="I40" s="37" t="s">
        <v>337</v>
      </c>
    </row>
    <row r="41" spans="1:9" ht="31.5" x14ac:dyDescent="0.25">
      <c r="A41" s="35">
        <v>39</v>
      </c>
      <c r="B41" s="41" t="s">
        <v>313</v>
      </c>
      <c r="C41" s="37" t="s">
        <v>7</v>
      </c>
      <c r="D41" s="37">
        <v>1</v>
      </c>
      <c r="E41" s="37" t="s">
        <v>2679</v>
      </c>
      <c r="F41" s="42">
        <v>5217.3100000000004</v>
      </c>
      <c r="G41" s="42">
        <f t="shared" si="0"/>
        <v>5217.3100000000004</v>
      </c>
      <c r="H41" s="37" t="s">
        <v>318</v>
      </c>
      <c r="I41" s="37" t="s">
        <v>337</v>
      </c>
    </row>
    <row r="42" spans="1:9" ht="47.25" x14ac:dyDescent="0.25">
      <c r="A42" s="35">
        <v>40</v>
      </c>
      <c r="B42" s="41" t="s">
        <v>2321</v>
      </c>
      <c r="C42" s="37" t="s">
        <v>7</v>
      </c>
      <c r="D42" s="37">
        <v>2</v>
      </c>
      <c r="E42" s="37" t="s">
        <v>2320</v>
      </c>
      <c r="F42" s="42">
        <v>1962.8342495999998</v>
      </c>
      <c r="G42" s="42">
        <f t="shared" si="0"/>
        <v>3925.6684991999996</v>
      </c>
      <c r="H42" s="37" t="s">
        <v>200</v>
      </c>
      <c r="I42" s="37" t="s">
        <v>337</v>
      </c>
    </row>
    <row r="43" spans="1:9" ht="31.5" x14ac:dyDescent="0.25">
      <c r="A43" s="35">
        <v>41</v>
      </c>
      <c r="B43" s="41" t="s">
        <v>2323</v>
      </c>
      <c r="C43" s="37" t="s">
        <v>7</v>
      </c>
      <c r="D43" s="37">
        <v>1</v>
      </c>
      <c r="E43" s="37" t="s">
        <v>2322</v>
      </c>
      <c r="F43" s="42">
        <v>26987.470649999999</v>
      </c>
      <c r="G43" s="42">
        <f t="shared" si="0"/>
        <v>26987.470649999999</v>
      </c>
      <c r="H43" s="37" t="s">
        <v>318</v>
      </c>
      <c r="I43" s="37" t="s">
        <v>337</v>
      </c>
    </row>
    <row r="44" spans="1:9" ht="78.75" x14ac:dyDescent="0.25">
      <c r="A44" s="35">
        <v>42</v>
      </c>
      <c r="B44" s="41" t="s">
        <v>305</v>
      </c>
      <c r="C44" s="37" t="s">
        <v>7</v>
      </c>
      <c r="D44" s="37">
        <v>1</v>
      </c>
      <c r="E44" s="37" t="s">
        <v>2324</v>
      </c>
      <c r="F44" s="42">
        <v>7018.87032</v>
      </c>
      <c r="G44" s="42">
        <f t="shared" si="0"/>
        <v>7018.87032</v>
      </c>
      <c r="H44" s="37" t="s">
        <v>306</v>
      </c>
      <c r="I44" s="37" t="s">
        <v>337</v>
      </c>
    </row>
    <row r="45" spans="1:9" ht="47.25" x14ac:dyDescent="0.25">
      <c r="A45" s="35">
        <v>43</v>
      </c>
      <c r="B45" s="41" t="s">
        <v>1330</v>
      </c>
      <c r="C45" s="37" t="s">
        <v>7</v>
      </c>
      <c r="D45" s="37">
        <v>1</v>
      </c>
      <c r="E45" s="37" t="s">
        <v>2325</v>
      </c>
      <c r="F45" s="42">
        <v>14352</v>
      </c>
      <c r="G45" s="45">
        <v>14352</v>
      </c>
      <c r="H45" s="37" t="s">
        <v>318</v>
      </c>
      <c r="I45" s="37" t="s">
        <v>337</v>
      </c>
    </row>
    <row r="46" spans="1:9" ht="110.25" x14ac:dyDescent="0.25">
      <c r="A46" s="35">
        <v>44</v>
      </c>
      <c r="B46" s="41" t="s">
        <v>1331</v>
      </c>
      <c r="C46" s="37" t="s">
        <v>7</v>
      </c>
      <c r="D46" s="37">
        <v>1</v>
      </c>
      <c r="E46" s="37" t="s">
        <v>2326</v>
      </c>
      <c r="F46" s="42">
        <v>13327.44</v>
      </c>
      <c r="G46" s="45">
        <v>13327.44</v>
      </c>
      <c r="H46" s="37" t="s">
        <v>318</v>
      </c>
      <c r="I46" s="37" t="s">
        <v>337</v>
      </c>
    </row>
    <row r="47" spans="1:9" ht="31.5" x14ac:dyDescent="0.25">
      <c r="A47" s="35">
        <v>45</v>
      </c>
      <c r="B47" s="41" t="s">
        <v>1332</v>
      </c>
      <c r="C47" s="37" t="s">
        <v>7</v>
      </c>
      <c r="D47" s="37">
        <v>4</v>
      </c>
      <c r="E47" s="37" t="s">
        <v>2327</v>
      </c>
      <c r="F47" s="42">
        <v>62892</v>
      </c>
      <c r="G47" s="45">
        <v>251568</v>
      </c>
      <c r="H47" s="37" t="s">
        <v>318</v>
      </c>
      <c r="I47" s="37" t="s">
        <v>337</v>
      </c>
    </row>
    <row r="48" spans="1:9" ht="47.25" x14ac:dyDescent="0.25">
      <c r="A48" s="35">
        <v>46</v>
      </c>
      <c r="B48" s="41" t="s">
        <v>1333</v>
      </c>
      <c r="C48" s="37" t="s">
        <v>7</v>
      </c>
      <c r="D48" s="37">
        <v>1</v>
      </c>
      <c r="E48" s="37" t="s">
        <v>2328</v>
      </c>
      <c r="F48" s="42">
        <v>62892</v>
      </c>
      <c r="G48" s="45">
        <v>62892</v>
      </c>
      <c r="H48" s="37" t="s">
        <v>318</v>
      </c>
      <c r="I48" s="37" t="s">
        <v>337</v>
      </c>
    </row>
    <row r="49" spans="1:9" ht="63" x14ac:dyDescent="0.25">
      <c r="A49" s="35">
        <v>47</v>
      </c>
      <c r="B49" s="41" t="s">
        <v>1334</v>
      </c>
      <c r="C49" s="37" t="s">
        <v>7</v>
      </c>
      <c r="D49" s="37">
        <v>23</v>
      </c>
      <c r="E49" s="37" t="s">
        <v>2329</v>
      </c>
      <c r="F49" s="42">
        <v>9360</v>
      </c>
      <c r="G49" s="45">
        <v>215280</v>
      </c>
      <c r="H49" s="37" t="s">
        <v>318</v>
      </c>
      <c r="I49" s="37" t="s">
        <v>337</v>
      </c>
    </row>
    <row r="50" spans="1:9" ht="63" x14ac:dyDescent="0.25">
      <c r="A50" s="35">
        <v>48</v>
      </c>
      <c r="B50" s="41" t="s">
        <v>1335</v>
      </c>
      <c r="C50" s="37" t="s">
        <v>7</v>
      </c>
      <c r="D50" s="37">
        <v>6</v>
      </c>
      <c r="E50" s="37" t="s">
        <v>2330</v>
      </c>
      <c r="F50" s="42">
        <v>8550.24</v>
      </c>
      <c r="G50" s="45">
        <v>51301.440000000002</v>
      </c>
      <c r="H50" s="37" t="s">
        <v>318</v>
      </c>
      <c r="I50" s="37" t="s">
        <v>337</v>
      </c>
    </row>
    <row r="51" spans="1:9" ht="63" x14ac:dyDescent="0.25">
      <c r="A51" s="35">
        <v>49</v>
      </c>
      <c r="B51" s="41" t="s">
        <v>1336</v>
      </c>
      <c r="C51" s="37" t="s">
        <v>7</v>
      </c>
      <c r="D51" s="37">
        <v>1</v>
      </c>
      <c r="E51" s="37" t="s">
        <v>2331</v>
      </c>
      <c r="F51" s="42">
        <v>27540.960000000003</v>
      </c>
      <c r="G51" s="45">
        <v>27540.960000000003</v>
      </c>
      <c r="H51" s="37" t="s">
        <v>318</v>
      </c>
      <c r="I51" s="37" t="s">
        <v>337</v>
      </c>
    </row>
    <row r="52" spans="1:9" ht="31.5" x14ac:dyDescent="0.25">
      <c r="A52" s="35">
        <v>50</v>
      </c>
      <c r="B52" s="41" t="s">
        <v>1337</v>
      </c>
      <c r="C52" s="37" t="s">
        <v>7</v>
      </c>
      <c r="D52" s="37">
        <v>4</v>
      </c>
      <c r="E52" s="37" t="s">
        <v>2332</v>
      </c>
      <c r="F52" s="42">
        <v>7692.2400000000007</v>
      </c>
      <c r="G52" s="45">
        <v>30768.960000000003</v>
      </c>
      <c r="H52" s="37" t="s">
        <v>318</v>
      </c>
      <c r="I52" s="37" t="s">
        <v>337</v>
      </c>
    </row>
    <row r="53" spans="1:9" ht="47.25" x14ac:dyDescent="0.25">
      <c r="A53" s="35">
        <v>51</v>
      </c>
      <c r="B53" s="41" t="s">
        <v>2661</v>
      </c>
      <c r="C53" s="37" t="s">
        <v>7</v>
      </c>
      <c r="D53" s="37">
        <v>30</v>
      </c>
      <c r="E53" s="37" t="s">
        <v>2670</v>
      </c>
      <c r="F53" s="42">
        <v>179.25376</v>
      </c>
      <c r="G53" s="45">
        <v>5377.6127999999999</v>
      </c>
      <c r="H53" s="37" t="s">
        <v>318</v>
      </c>
      <c r="I53" s="37" t="s">
        <v>337</v>
      </c>
    </row>
    <row r="54" spans="1:9" ht="47.25" x14ac:dyDescent="0.25">
      <c r="A54" s="35">
        <v>52</v>
      </c>
      <c r="B54" s="41" t="s">
        <v>2662</v>
      </c>
      <c r="C54" s="37" t="s">
        <v>7</v>
      </c>
      <c r="D54" s="37">
        <v>1</v>
      </c>
      <c r="E54" s="37" t="s">
        <v>2671</v>
      </c>
      <c r="F54" s="42">
        <v>570.50112000000001</v>
      </c>
      <c r="G54" s="45">
        <v>570.50112000000001</v>
      </c>
      <c r="H54" s="37" t="s">
        <v>318</v>
      </c>
      <c r="I54" s="37" t="s">
        <v>337</v>
      </c>
    </row>
    <row r="55" spans="1:9" ht="63" x14ac:dyDescent="0.25">
      <c r="A55" s="35">
        <v>53</v>
      </c>
      <c r="B55" s="41" t="s">
        <v>2663</v>
      </c>
      <c r="C55" s="37" t="s">
        <v>7</v>
      </c>
      <c r="D55" s="37">
        <v>1</v>
      </c>
      <c r="E55" s="37" t="s">
        <v>2672</v>
      </c>
      <c r="F55" s="42">
        <v>178.70182399999999</v>
      </c>
      <c r="G55" s="45">
        <v>178.70182399999999</v>
      </c>
      <c r="H55" s="37" t="s">
        <v>318</v>
      </c>
      <c r="I55" s="37" t="s">
        <v>337</v>
      </c>
    </row>
    <row r="56" spans="1:9" ht="63" x14ac:dyDescent="0.25">
      <c r="A56" s="35">
        <v>54</v>
      </c>
      <c r="B56" s="41" t="s">
        <v>2663</v>
      </c>
      <c r="C56" s="37" t="s">
        <v>7</v>
      </c>
      <c r="D56" s="37">
        <v>20</v>
      </c>
      <c r="E56" s="37" t="s">
        <v>2672</v>
      </c>
      <c r="F56" s="42">
        <v>178.70182399999999</v>
      </c>
      <c r="G56" s="45">
        <v>3574.0364799999998</v>
      </c>
      <c r="H56" s="37" t="s">
        <v>318</v>
      </c>
      <c r="I56" s="37" t="s">
        <v>337</v>
      </c>
    </row>
    <row r="57" spans="1:9" ht="47.25" x14ac:dyDescent="0.25">
      <c r="A57" s="35">
        <v>55</v>
      </c>
      <c r="B57" s="41" t="s">
        <v>2664</v>
      </c>
      <c r="C57" s="37" t="s">
        <v>7</v>
      </c>
      <c r="D57" s="37">
        <v>1</v>
      </c>
      <c r="E57" s="37" t="s">
        <v>2673</v>
      </c>
      <c r="F57" s="42">
        <v>4020.3519999999999</v>
      </c>
      <c r="G57" s="45">
        <v>4020.3519999999999</v>
      </c>
      <c r="H57" s="37" t="s">
        <v>318</v>
      </c>
      <c r="I57" s="37" t="s">
        <v>337</v>
      </c>
    </row>
    <row r="58" spans="1:9" ht="63" x14ac:dyDescent="0.25">
      <c r="A58" s="35">
        <v>56</v>
      </c>
      <c r="B58" s="41" t="s">
        <v>2665</v>
      </c>
      <c r="C58" s="37" t="s">
        <v>7</v>
      </c>
      <c r="D58" s="37">
        <v>5</v>
      </c>
      <c r="E58" s="37" t="s">
        <v>2674</v>
      </c>
      <c r="F58" s="42">
        <v>581.66527999999994</v>
      </c>
      <c r="G58" s="45">
        <v>2908.3263999999999</v>
      </c>
      <c r="H58" s="37" t="s">
        <v>318</v>
      </c>
      <c r="I58" s="37" t="s">
        <v>337</v>
      </c>
    </row>
    <row r="59" spans="1:9" ht="47.25" x14ac:dyDescent="0.25">
      <c r="A59" s="35">
        <v>57</v>
      </c>
      <c r="B59" s="41" t="s">
        <v>2666</v>
      </c>
      <c r="C59" s="37" t="s">
        <v>7</v>
      </c>
      <c r="D59" s="37">
        <v>40</v>
      </c>
      <c r="E59" s="37" t="s">
        <v>2675</v>
      </c>
      <c r="F59" s="42">
        <v>138.73663999999999</v>
      </c>
      <c r="G59" s="45">
        <v>5549.4655999999995</v>
      </c>
      <c r="H59" s="37" t="s">
        <v>318</v>
      </c>
      <c r="I59" s="37" t="s">
        <v>337</v>
      </c>
    </row>
    <row r="60" spans="1:9" ht="47.25" x14ac:dyDescent="0.25">
      <c r="A60" s="35">
        <v>58</v>
      </c>
      <c r="B60" s="41" t="s">
        <v>2666</v>
      </c>
      <c r="C60" s="37" t="s">
        <v>7</v>
      </c>
      <c r="D60" s="37">
        <v>14</v>
      </c>
      <c r="E60" s="37" t="s">
        <v>2675</v>
      </c>
      <c r="F60" s="42">
        <v>138.73663999999999</v>
      </c>
      <c r="G60" s="45">
        <v>1942.31296</v>
      </c>
      <c r="H60" s="37" t="s">
        <v>318</v>
      </c>
      <c r="I60" s="37" t="s">
        <v>337</v>
      </c>
    </row>
    <row r="61" spans="1:9" ht="47.25" x14ac:dyDescent="0.25">
      <c r="A61" s="35">
        <v>59</v>
      </c>
      <c r="B61" s="41" t="s">
        <v>2667</v>
      </c>
      <c r="C61" s="37" t="s">
        <v>133</v>
      </c>
      <c r="D61" s="37">
        <v>1</v>
      </c>
      <c r="E61" s="37" t="s">
        <v>2676</v>
      </c>
      <c r="F61" s="42">
        <v>4115.8971392000003</v>
      </c>
      <c r="G61" s="45">
        <v>4115.8971392000003</v>
      </c>
      <c r="H61" s="37" t="s">
        <v>318</v>
      </c>
      <c r="I61" s="37" t="s">
        <v>337</v>
      </c>
    </row>
    <row r="62" spans="1:9" ht="204.75" x14ac:dyDescent="0.25">
      <c r="A62" s="35">
        <v>60</v>
      </c>
      <c r="B62" s="41" t="s">
        <v>2668</v>
      </c>
      <c r="C62" s="37" t="s">
        <v>7</v>
      </c>
      <c r="D62" s="37">
        <v>1</v>
      </c>
      <c r="E62" s="37" t="s">
        <v>2677</v>
      </c>
      <c r="F62" s="42">
        <v>15167.7858304</v>
      </c>
      <c r="G62" s="45">
        <v>15167.7858304</v>
      </c>
      <c r="H62" s="37" t="s">
        <v>318</v>
      </c>
      <c r="I62" s="37" t="s">
        <v>337</v>
      </c>
    </row>
    <row r="63" spans="1:9" ht="31.5" x14ac:dyDescent="0.25">
      <c r="A63" s="35">
        <v>61</v>
      </c>
      <c r="B63" s="41" t="s">
        <v>2669</v>
      </c>
      <c r="C63" s="37" t="s">
        <v>7</v>
      </c>
      <c r="D63" s="37">
        <v>1</v>
      </c>
      <c r="E63" s="37" t="s">
        <v>2678</v>
      </c>
      <c r="F63" s="42">
        <v>30000</v>
      </c>
      <c r="G63" s="45">
        <v>30000</v>
      </c>
      <c r="H63" s="37" t="s">
        <v>318</v>
      </c>
      <c r="I63" s="37" t="s">
        <v>337</v>
      </c>
    </row>
    <row r="64" spans="1:9" ht="47.25" x14ac:dyDescent="0.25">
      <c r="A64" s="35">
        <v>62</v>
      </c>
      <c r="B64" s="41" t="s">
        <v>1013</v>
      </c>
      <c r="C64" s="37" t="s">
        <v>7</v>
      </c>
      <c r="D64" s="37">
        <v>20</v>
      </c>
      <c r="E64" s="63" t="s">
        <v>2685</v>
      </c>
      <c r="F64" s="42">
        <v>1551.6479999999999</v>
      </c>
      <c r="G64" s="45">
        <v>31032.959999999999</v>
      </c>
      <c r="H64" s="37" t="s">
        <v>11</v>
      </c>
      <c r="I64" s="37" t="s">
        <v>337</v>
      </c>
    </row>
    <row r="65" spans="1:9" ht="94.5" x14ac:dyDescent="0.25">
      <c r="A65" s="35">
        <v>63</v>
      </c>
      <c r="B65" s="41" t="s">
        <v>1009</v>
      </c>
      <c r="C65" s="37" t="s">
        <v>7</v>
      </c>
      <c r="D65" s="37">
        <v>3</v>
      </c>
      <c r="E65" s="63" t="s">
        <v>2286</v>
      </c>
      <c r="F65" s="42">
        <v>4277.7</v>
      </c>
      <c r="G65" s="45">
        <v>12833.099999999999</v>
      </c>
      <c r="H65" s="37" t="s">
        <v>11</v>
      </c>
      <c r="I65" s="37" t="s">
        <v>337</v>
      </c>
    </row>
    <row r="66" spans="1:9" ht="94.5" x14ac:dyDescent="0.25">
      <c r="A66" s="35">
        <v>64</v>
      </c>
      <c r="B66" s="41" t="s">
        <v>1010</v>
      </c>
      <c r="C66" s="37" t="s">
        <v>7</v>
      </c>
      <c r="D66" s="37">
        <v>20</v>
      </c>
      <c r="E66" s="63" t="s">
        <v>2287</v>
      </c>
      <c r="F66" s="42">
        <v>4399.920000000001</v>
      </c>
      <c r="G66" s="45">
        <v>87998.400000000023</v>
      </c>
      <c r="H66" s="37" t="s">
        <v>11</v>
      </c>
      <c r="I66" s="37" t="s">
        <v>337</v>
      </c>
    </row>
    <row r="67" spans="1:9" ht="15.75" x14ac:dyDescent="0.25">
      <c r="F67" s="37" t="s">
        <v>18</v>
      </c>
      <c r="G67" s="43">
        <f>SUM(G3:G66)</f>
        <v>2644459.6164227999</v>
      </c>
    </row>
  </sheetData>
  <mergeCells count="1">
    <mergeCell ref="A1:I1"/>
  </mergeCells>
  <conditionalFormatting sqref="E11:E39">
    <cfRule type="duplicateValues" dxfId="4" priority="33"/>
  </conditionalFormatting>
  <conditionalFormatting sqref="E40">
    <cfRule type="duplicateValues" dxfId="3" priority="4"/>
  </conditionalFormatting>
  <conditionalFormatting sqref="E40">
    <cfRule type="duplicateValues" dxfId="2" priority="3"/>
  </conditionalFormatting>
  <conditionalFormatting sqref="E40">
    <cfRule type="duplicateValues" dxfId="1" priority="2"/>
  </conditionalFormatting>
  <conditionalFormatting sqref="E40">
    <cfRule type="duplicateValues" dxfId="0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F19" sqref="F19"/>
    </sheetView>
  </sheetViews>
  <sheetFormatPr defaultRowHeight="15" x14ac:dyDescent="0.25"/>
  <cols>
    <col min="1" max="1" width="8.42578125" bestFit="1" customWidth="1"/>
    <col min="2" max="2" width="49.28515625" customWidth="1"/>
    <col min="3" max="3" width="13.85546875" customWidth="1"/>
    <col min="5" max="5" width="20.28515625" customWidth="1"/>
    <col min="6" max="6" width="15.28515625" customWidth="1"/>
    <col min="7" max="7" width="20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75" x14ac:dyDescent="0.25">
      <c r="A2" s="57" t="s">
        <v>1</v>
      </c>
      <c r="B2" s="57" t="s">
        <v>2</v>
      </c>
      <c r="C2" s="57" t="s">
        <v>3</v>
      </c>
      <c r="D2" s="58" t="s">
        <v>4</v>
      </c>
      <c r="E2" s="58" t="s">
        <v>2681</v>
      </c>
      <c r="F2" s="59" t="s">
        <v>16</v>
      </c>
      <c r="G2" s="59" t="s">
        <v>17</v>
      </c>
    </row>
    <row r="3" spans="1:10" ht="47.25" x14ac:dyDescent="0.25">
      <c r="A3" s="60">
        <v>1</v>
      </c>
      <c r="B3" s="61" t="s">
        <v>2696</v>
      </c>
      <c r="C3" s="62" t="s">
        <v>7</v>
      </c>
      <c r="D3" s="63">
        <v>1</v>
      </c>
      <c r="E3" s="62" t="s">
        <v>2697</v>
      </c>
      <c r="F3" s="64">
        <v>3290927.8079999993</v>
      </c>
      <c r="G3" s="64">
        <v>3290927.8079999993</v>
      </c>
    </row>
    <row r="4" spans="1:10" ht="47.25" x14ac:dyDescent="0.25">
      <c r="A4" s="60">
        <v>2</v>
      </c>
      <c r="B4" s="61" t="s">
        <v>2698</v>
      </c>
      <c r="C4" s="62" t="s">
        <v>7</v>
      </c>
      <c r="D4" s="63">
        <v>1</v>
      </c>
      <c r="E4" s="62" t="s">
        <v>2699</v>
      </c>
      <c r="F4" s="64">
        <v>181612.03199999995</v>
      </c>
      <c r="G4" s="64">
        <v>181612.03199999995</v>
      </c>
    </row>
    <row r="5" spans="1:10" ht="15.75" x14ac:dyDescent="0.25">
      <c r="A5" s="60">
        <v>3</v>
      </c>
      <c r="B5" s="61" t="s">
        <v>2712</v>
      </c>
      <c r="C5" s="62" t="s">
        <v>7</v>
      </c>
      <c r="D5" s="63">
        <v>1</v>
      </c>
      <c r="E5" s="63" t="s">
        <v>2715</v>
      </c>
      <c r="F5" s="64">
        <v>491742</v>
      </c>
      <c r="G5" s="64">
        <v>491742</v>
      </c>
    </row>
    <row r="6" spans="1:10" ht="15.75" x14ac:dyDescent="0.25">
      <c r="A6" s="60">
        <v>4</v>
      </c>
      <c r="B6" s="61" t="s">
        <v>2713</v>
      </c>
      <c r="C6" s="62" t="s">
        <v>7</v>
      </c>
      <c r="D6" s="63">
        <v>1</v>
      </c>
      <c r="E6" s="63" t="s">
        <v>2716</v>
      </c>
      <c r="F6" s="64">
        <v>414156.60000000003</v>
      </c>
      <c r="G6" s="64">
        <v>414156.60000000003</v>
      </c>
    </row>
    <row r="7" spans="1:10" ht="15.75" x14ac:dyDescent="0.25">
      <c r="A7" s="60">
        <v>5</v>
      </c>
      <c r="B7" s="61" t="s">
        <v>2714</v>
      </c>
      <c r="C7" s="62" t="s">
        <v>7</v>
      </c>
      <c r="D7" s="63">
        <v>1</v>
      </c>
      <c r="E7" s="63" t="s">
        <v>2717</v>
      </c>
      <c r="F7" s="64">
        <v>419660.4</v>
      </c>
      <c r="G7" s="64">
        <v>419660.4</v>
      </c>
    </row>
    <row r="8" spans="1:10" ht="15.75" x14ac:dyDescent="0.25">
      <c r="D8" s="81" t="s">
        <v>18</v>
      </c>
      <c r="E8" s="81"/>
      <c r="F8" s="79">
        <f>SUM(G3:G7)</f>
        <v>4798098.84</v>
      </c>
      <c r="G8" s="80"/>
    </row>
  </sheetData>
  <mergeCells count="3">
    <mergeCell ref="A1:J1"/>
    <mergeCell ref="F8:G8"/>
    <mergeCell ref="D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"/>
  <sheetViews>
    <sheetView workbookViewId="0">
      <selection activeCell="C3" sqref="C3"/>
    </sheetView>
  </sheetViews>
  <sheetFormatPr defaultRowHeight="15" x14ac:dyDescent="0.25"/>
  <cols>
    <col min="2" max="2" width="20.85546875" customWidth="1"/>
    <col min="3" max="3" width="10.85546875" customWidth="1"/>
    <col min="4" max="4" width="14.85546875" customWidth="1"/>
    <col min="5" max="5" width="18" customWidth="1"/>
    <col min="6" max="6" width="19.140625" customWidth="1"/>
    <col min="7" max="7" width="19" customWidth="1"/>
    <col min="8" max="8" width="15.140625" customWidth="1"/>
    <col min="9" max="9" width="22.7109375" customWidth="1"/>
  </cols>
  <sheetData>
    <row r="1" spans="1:9" ht="15.75" x14ac:dyDescent="0.25">
      <c r="A1" s="68" t="s">
        <v>250</v>
      </c>
      <c r="B1" s="68"/>
      <c r="C1" s="68"/>
      <c r="D1" s="68"/>
      <c r="E1" s="68"/>
      <c r="F1" s="68"/>
      <c r="G1" s="68"/>
      <c r="H1" s="68"/>
      <c r="I1" s="68"/>
    </row>
    <row r="2" spans="1:9" ht="7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316</v>
      </c>
      <c r="F2" s="27" t="s">
        <v>16</v>
      </c>
      <c r="G2" s="27" t="s">
        <v>17</v>
      </c>
      <c r="H2" s="3" t="s">
        <v>5</v>
      </c>
      <c r="I2" s="3" t="s">
        <v>6</v>
      </c>
    </row>
    <row r="3" spans="1:9" ht="47.25" x14ac:dyDescent="0.25">
      <c r="A3" s="35">
        <v>1</v>
      </c>
      <c r="B3" s="36" t="s">
        <v>251</v>
      </c>
      <c r="C3" s="35" t="s">
        <v>7</v>
      </c>
      <c r="D3" s="37">
        <v>1</v>
      </c>
      <c r="E3" s="37" t="s">
        <v>1365</v>
      </c>
      <c r="F3" s="45">
        <v>2314.7208000000001</v>
      </c>
      <c r="G3" s="45">
        <f>F3*D3</f>
        <v>2314.7208000000001</v>
      </c>
      <c r="H3" s="35" t="s">
        <v>252</v>
      </c>
      <c r="I3" s="35" t="s">
        <v>111</v>
      </c>
    </row>
    <row r="4" spans="1:9" ht="78.75" x14ac:dyDescent="0.25">
      <c r="A4" s="35">
        <v>2</v>
      </c>
      <c r="B4" s="36" t="s">
        <v>253</v>
      </c>
      <c r="C4" s="35" t="s">
        <v>7</v>
      </c>
      <c r="D4" s="37">
        <v>1</v>
      </c>
      <c r="E4" s="37" t="s">
        <v>1366</v>
      </c>
      <c r="F4" s="45">
        <v>3133.6910639999996</v>
      </c>
      <c r="G4" s="45">
        <f t="shared" ref="G4:G8" si="0">F4*D4</f>
        <v>3133.6910639999996</v>
      </c>
      <c r="H4" s="35" t="s">
        <v>91</v>
      </c>
      <c r="I4" s="35" t="s">
        <v>111</v>
      </c>
    </row>
    <row r="5" spans="1:9" ht="78.75" x14ac:dyDescent="0.25">
      <c r="A5" s="35">
        <v>3</v>
      </c>
      <c r="B5" s="36" t="s">
        <v>254</v>
      </c>
      <c r="C5" s="35" t="s">
        <v>7</v>
      </c>
      <c r="D5" s="37">
        <v>1</v>
      </c>
      <c r="E5" s="37" t="s">
        <v>1367</v>
      </c>
      <c r="F5" s="45">
        <v>8382.2286239999994</v>
      </c>
      <c r="G5" s="45">
        <f t="shared" si="0"/>
        <v>8382.2286239999994</v>
      </c>
      <c r="H5" s="35" t="s">
        <v>91</v>
      </c>
      <c r="I5" s="35" t="s">
        <v>111</v>
      </c>
    </row>
    <row r="6" spans="1:9" ht="78.75" x14ac:dyDescent="0.25">
      <c r="A6" s="35">
        <v>4</v>
      </c>
      <c r="B6" s="36" t="s">
        <v>255</v>
      </c>
      <c r="C6" s="35" t="s">
        <v>7</v>
      </c>
      <c r="D6" s="37">
        <v>1</v>
      </c>
      <c r="E6" s="37" t="s">
        <v>1368</v>
      </c>
      <c r="F6" s="45">
        <v>16272.85464</v>
      </c>
      <c r="G6" s="45">
        <f t="shared" si="0"/>
        <v>16272.85464</v>
      </c>
      <c r="H6" s="35" t="s">
        <v>91</v>
      </c>
      <c r="I6" s="35" t="s">
        <v>111</v>
      </c>
    </row>
    <row r="7" spans="1:9" ht="110.25" x14ac:dyDescent="0.25">
      <c r="A7" s="35">
        <v>5</v>
      </c>
      <c r="B7" s="36" t="s">
        <v>256</v>
      </c>
      <c r="C7" s="35" t="s">
        <v>7</v>
      </c>
      <c r="D7" s="37">
        <v>1</v>
      </c>
      <c r="E7" s="37" t="s">
        <v>1369</v>
      </c>
      <c r="F7" s="45">
        <v>425.28402</v>
      </c>
      <c r="G7" s="45">
        <f t="shared" si="0"/>
        <v>425.28402</v>
      </c>
      <c r="H7" s="35" t="s">
        <v>91</v>
      </c>
      <c r="I7" s="35" t="s">
        <v>111</v>
      </c>
    </row>
    <row r="8" spans="1:9" ht="63" x14ac:dyDescent="0.25">
      <c r="A8" s="35">
        <v>6</v>
      </c>
      <c r="B8" s="36" t="s">
        <v>257</v>
      </c>
      <c r="C8" s="35" t="s">
        <v>7</v>
      </c>
      <c r="D8" s="37">
        <v>1</v>
      </c>
      <c r="E8" s="37" t="s">
        <v>1370</v>
      </c>
      <c r="F8" s="45">
        <v>3940.9958700000002</v>
      </c>
      <c r="G8" s="45">
        <f t="shared" si="0"/>
        <v>3940.9958700000002</v>
      </c>
      <c r="H8" s="35" t="s">
        <v>91</v>
      </c>
      <c r="I8" s="35" t="s">
        <v>111</v>
      </c>
    </row>
    <row r="9" spans="1:9" ht="18.75" x14ac:dyDescent="0.3">
      <c r="A9" s="29"/>
      <c r="B9" s="30"/>
      <c r="C9" s="29"/>
      <c r="D9" s="29"/>
      <c r="E9" s="29"/>
      <c r="F9" s="9" t="s">
        <v>18</v>
      </c>
      <c r="G9" s="10">
        <f>SUM(G3:G8)</f>
        <v>34469.775018</v>
      </c>
      <c r="H9" s="31"/>
      <c r="I9" s="30"/>
    </row>
  </sheetData>
  <mergeCells count="1">
    <mergeCell ref="A1:I1"/>
  </mergeCells>
  <conditionalFormatting sqref="B589:B1048576 B1:B11">
    <cfRule type="duplicateValues" dxfId="60" priority="1"/>
  </conditionalFormatting>
  <conditionalFormatting sqref="A3:A8">
    <cfRule type="duplicateValues" dxfId="59" priority="3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19"/>
  <sheetViews>
    <sheetView topLeftCell="A10" workbookViewId="0">
      <selection activeCell="B13" sqref="B13"/>
    </sheetView>
  </sheetViews>
  <sheetFormatPr defaultRowHeight="15" x14ac:dyDescent="0.25"/>
  <cols>
    <col min="1" max="1" width="6.7109375" customWidth="1"/>
    <col min="2" max="2" width="18.85546875" customWidth="1"/>
    <col min="3" max="3" width="18.42578125" customWidth="1"/>
    <col min="4" max="5" width="20" customWidth="1"/>
    <col min="6" max="6" width="18.28515625" customWidth="1"/>
    <col min="7" max="7" width="20.7109375" customWidth="1"/>
    <col min="8" max="8" width="23.42578125" customWidth="1"/>
    <col min="9" max="9" width="22" customWidth="1"/>
  </cols>
  <sheetData>
    <row r="1" spans="1:9" ht="18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 ht="7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316</v>
      </c>
      <c r="F2" s="27" t="s">
        <v>16</v>
      </c>
      <c r="G2" s="27" t="s">
        <v>17</v>
      </c>
      <c r="H2" s="3" t="s">
        <v>5</v>
      </c>
      <c r="I2" s="3" t="s">
        <v>6</v>
      </c>
    </row>
    <row r="3" spans="1:9" ht="47.25" x14ac:dyDescent="0.25">
      <c r="A3" s="35">
        <v>1</v>
      </c>
      <c r="B3" s="36" t="s">
        <v>258</v>
      </c>
      <c r="C3" s="35" t="s">
        <v>7</v>
      </c>
      <c r="D3" s="37">
        <v>5</v>
      </c>
      <c r="E3" s="37" t="s">
        <v>1371</v>
      </c>
      <c r="F3" s="45">
        <v>597.35717999999997</v>
      </c>
      <c r="G3" s="45">
        <f>F3*D3</f>
        <v>2986.7858999999999</v>
      </c>
      <c r="H3" s="35" t="s">
        <v>259</v>
      </c>
      <c r="I3" s="35" t="s">
        <v>9</v>
      </c>
    </row>
    <row r="4" spans="1:9" ht="47.25" x14ac:dyDescent="0.25">
      <c r="A4" s="35">
        <v>2</v>
      </c>
      <c r="B4" s="36" t="s">
        <v>260</v>
      </c>
      <c r="C4" s="35" t="s">
        <v>7</v>
      </c>
      <c r="D4" s="37">
        <v>6</v>
      </c>
      <c r="E4" s="37" t="s">
        <v>1372</v>
      </c>
      <c r="F4" s="45">
        <v>457.73910000000001</v>
      </c>
      <c r="G4" s="45">
        <f t="shared" ref="G4:G17" si="0">F4*D4</f>
        <v>2746.4346</v>
      </c>
      <c r="H4" s="35" t="s">
        <v>259</v>
      </c>
      <c r="I4" s="35" t="s">
        <v>9</v>
      </c>
    </row>
    <row r="5" spans="1:9" ht="47.25" x14ac:dyDescent="0.25">
      <c r="A5" s="35">
        <v>3</v>
      </c>
      <c r="B5" s="36" t="s">
        <v>261</v>
      </c>
      <c r="C5" s="35" t="s">
        <v>7</v>
      </c>
      <c r="D5" s="37">
        <v>8</v>
      </c>
      <c r="E5" s="37" t="s">
        <v>1373</v>
      </c>
      <c r="F5" s="45">
        <v>516.06639000000007</v>
      </c>
      <c r="G5" s="45">
        <f t="shared" si="0"/>
        <v>4128.5311200000006</v>
      </c>
      <c r="H5" s="35" t="s">
        <v>259</v>
      </c>
      <c r="I5" s="35" t="s">
        <v>9</v>
      </c>
    </row>
    <row r="6" spans="1:9" ht="47.25" x14ac:dyDescent="0.25">
      <c r="A6" s="35">
        <v>4</v>
      </c>
      <c r="B6" s="36" t="s">
        <v>262</v>
      </c>
      <c r="C6" s="35" t="s">
        <v>7</v>
      </c>
      <c r="D6" s="37">
        <v>2</v>
      </c>
      <c r="E6" s="50" t="s">
        <v>1374</v>
      </c>
      <c r="F6" s="45">
        <v>702.07074</v>
      </c>
      <c r="G6" s="45">
        <f t="shared" si="0"/>
        <v>1404.14148</v>
      </c>
      <c r="H6" s="35" t="s">
        <v>259</v>
      </c>
      <c r="I6" s="35" t="s">
        <v>9</v>
      </c>
    </row>
    <row r="7" spans="1:9" ht="47.25" x14ac:dyDescent="0.25">
      <c r="A7" s="35">
        <v>5</v>
      </c>
      <c r="B7" s="36" t="s">
        <v>263</v>
      </c>
      <c r="C7" s="35" t="s">
        <v>7</v>
      </c>
      <c r="D7" s="37">
        <v>31</v>
      </c>
      <c r="E7" s="50" t="s">
        <v>1375</v>
      </c>
      <c r="F7" s="45">
        <v>480.24333000000001</v>
      </c>
      <c r="G7" s="45">
        <f t="shared" si="0"/>
        <v>14887.543230000001</v>
      </c>
      <c r="H7" s="35" t="s">
        <v>259</v>
      </c>
      <c r="I7" s="35" t="s">
        <v>9</v>
      </c>
    </row>
    <row r="8" spans="1:9" ht="63" x14ac:dyDescent="0.25">
      <c r="A8" s="35">
        <v>6</v>
      </c>
      <c r="B8" s="36" t="s">
        <v>264</v>
      </c>
      <c r="C8" s="35" t="s">
        <v>7</v>
      </c>
      <c r="D8" s="37">
        <v>3</v>
      </c>
      <c r="E8" s="50" t="s">
        <v>1376</v>
      </c>
      <c r="F8" s="45">
        <v>699.16203000000007</v>
      </c>
      <c r="G8" s="45">
        <f t="shared" si="0"/>
        <v>2097.4860900000003</v>
      </c>
      <c r="H8" s="35" t="s">
        <v>259</v>
      </c>
      <c r="I8" s="35" t="s">
        <v>9</v>
      </c>
    </row>
    <row r="9" spans="1:9" ht="78.75" x14ac:dyDescent="0.25">
      <c r="A9" s="35">
        <v>7</v>
      </c>
      <c r="B9" s="36" t="s">
        <v>265</v>
      </c>
      <c r="C9" s="35" t="s">
        <v>7</v>
      </c>
      <c r="D9" s="37">
        <v>3</v>
      </c>
      <c r="E9" s="50" t="s">
        <v>1377</v>
      </c>
      <c r="F9" s="45">
        <v>564.13665000000003</v>
      </c>
      <c r="G9" s="45">
        <f t="shared" si="0"/>
        <v>1692.4099500000002</v>
      </c>
      <c r="H9" s="35" t="s">
        <v>259</v>
      </c>
      <c r="I9" s="35" t="s">
        <v>9</v>
      </c>
    </row>
    <row r="10" spans="1:9" ht="78.75" x14ac:dyDescent="0.25">
      <c r="A10" s="35">
        <v>8</v>
      </c>
      <c r="B10" s="36" t="s">
        <v>266</v>
      </c>
      <c r="C10" s="35" t="s">
        <v>7</v>
      </c>
      <c r="D10" s="37">
        <v>3</v>
      </c>
      <c r="E10" s="50" t="s">
        <v>1378</v>
      </c>
      <c r="F10" s="45">
        <v>609.91056000000003</v>
      </c>
      <c r="G10" s="45">
        <f t="shared" si="0"/>
        <v>1829.7316800000001</v>
      </c>
      <c r="H10" s="35" t="s">
        <v>259</v>
      </c>
      <c r="I10" s="35" t="s">
        <v>9</v>
      </c>
    </row>
    <row r="11" spans="1:9" ht="78.75" x14ac:dyDescent="0.25">
      <c r="A11" s="35">
        <v>9</v>
      </c>
      <c r="B11" s="36" t="s">
        <v>267</v>
      </c>
      <c r="C11" s="35" t="s">
        <v>7</v>
      </c>
      <c r="D11" s="37">
        <v>9</v>
      </c>
      <c r="E11" s="50" t="s">
        <v>1379</v>
      </c>
      <c r="F11" s="45">
        <v>344.14632</v>
      </c>
      <c r="G11" s="45">
        <f t="shared" si="0"/>
        <v>3097.3168799999999</v>
      </c>
      <c r="H11" s="35" t="s">
        <v>259</v>
      </c>
      <c r="I11" s="35" t="s">
        <v>9</v>
      </c>
    </row>
    <row r="12" spans="1:9" ht="78.75" x14ac:dyDescent="0.25">
      <c r="A12" s="35">
        <v>10</v>
      </c>
      <c r="B12" s="36" t="s">
        <v>268</v>
      </c>
      <c r="C12" s="35" t="s">
        <v>7</v>
      </c>
      <c r="D12" s="37">
        <v>53</v>
      </c>
      <c r="E12" s="50" t="s">
        <v>1380</v>
      </c>
      <c r="F12" s="45">
        <v>553.72653000000003</v>
      </c>
      <c r="G12" s="45">
        <f t="shared" si="0"/>
        <v>29347.506090000003</v>
      </c>
      <c r="H12" s="35" t="s">
        <v>11</v>
      </c>
      <c r="I12" s="35" t="s">
        <v>9</v>
      </c>
    </row>
    <row r="13" spans="1:9" ht="78.75" x14ac:dyDescent="0.25">
      <c r="A13" s="35">
        <v>11</v>
      </c>
      <c r="B13" s="36" t="s">
        <v>268</v>
      </c>
      <c r="C13" s="35" t="s">
        <v>7</v>
      </c>
      <c r="D13" s="37">
        <v>384</v>
      </c>
      <c r="E13" s="50" t="s">
        <v>1381</v>
      </c>
      <c r="F13" s="45">
        <v>553.72653000000003</v>
      </c>
      <c r="G13" s="45">
        <f t="shared" si="0"/>
        <v>212630.98752000002</v>
      </c>
      <c r="H13" s="35" t="s">
        <v>11</v>
      </c>
      <c r="I13" s="35" t="s">
        <v>9</v>
      </c>
    </row>
    <row r="14" spans="1:9" ht="31.5" x14ac:dyDescent="0.25">
      <c r="A14" s="35">
        <v>12</v>
      </c>
      <c r="B14" s="36" t="s">
        <v>269</v>
      </c>
      <c r="C14" s="35" t="s">
        <v>7</v>
      </c>
      <c r="D14" s="37">
        <v>7</v>
      </c>
      <c r="E14" s="50" t="s">
        <v>1381</v>
      </c>
      <c r="F14" s="45">
        <v>1602.69921</v>
      </c>
      <c r="G14" s="45">
        <f t="shared" si="0"/>
        <v>11218.894469999999</v>
      </c>
      <c r="H14" s="35" t="s">
        <v>11</v>
      </c>
      <c r="I14" s="35" t="s">
        <v>9</v>
      </c>
    </row>
    <row r="15" spans="1:9" ht="31.5" x14ac:dyDescent="0.25">
      <c r="A15" s="35">
        <v>13</v>
      </c>
      <c r="B15" s="36" t="s">
        <v>270</v>
      </c>
      <c r="C15" s="35" t="s">
        <v>7</v>
      </c>
      <c r="D15" s="37">
        <v>7</v>
      </c>
      <c r="E15" s="37" t="s">
        <v>1383</v>
      </c>
      <c r="F15" s="45">
        <v>3834.5217750000002</v>
      </c>
      <c r="G15" s="45">
        <f t="shared" si="0"/>
        <v>26841.652425</v>
      </c>
      <c r="H15" s="35" t="s">
        <v>42</v>
      </c>
      <c r="I15" s="35" t="s">
        <v>9</v>
      </c>
    </row>
    <row r="16" spans="1:9" ht="78.75" x14ac:dyDescent="0.25">
      <c r="A16" s="35">
        <v>14</v>
      </c>
      <c r="B16" s="36" t="s">
        <v>271</v>
      </c>
      <c r="C16" s="35" t="s">
        <v>7</v>
      </c>
      <c r="D16" s="37">
        <v>1</v>
      </c>
      <c r="E16" s="50" t="s">
        <v>1384</v>
      </c>
      <c r="F16" s="45">
        <v>5845.5257930999996</v>
      </c>
      <c r="G16" s="45">
        <f t="shared" si="0"/>
        <v>5845.5257930999996</v>
      </c>
      <c r="H16" s="35" t="s">
        <v>42</v>
      </c>
      <c r="I16" s="35" t="s">
        <v>9</v>
      </c>
    </row>
    <row r="17" spans="1:9" ht="15.75" x14ac:dyDescent="0.25">
      <c r="A17" s="35">
        <v>15</v>
      </c>
      <c r="B17" s="36" t="s">
        <v>272</v>
      </c>
      <c r="C17" s="35" t="s">
        <v>7</v>
      </c>
      <c r="D17" s="37">
        <v>1</v>
      </c>
      <c r="E17" s="50" t="s">
        <v>1385</v>
      </c>
      <c r="F17" s="45">
        <v>714.73128299999996</v>
      </c>
      <c r="G17" s="45">
        <f t="shared" si="0"/>
        <v>714.73128299999996</v>
      </c>
      <c r="H17" s="35" t="s">
        <v>42</v>
      </c>
      <c r="I17" s="35" t="s">
        <v>9</v>
      </c>
    </row>
    <row r="18" spans="1:9" ht="47.25" x14ac:dyDescent="0.25">
      <c r="A18" s="35">
        <v>16</v>
      </c>
      <c r="B18" s="36" t="s">
        <v>2680</v>
      </c>
      <c r="C18" s="35" t="s">
        <v>133</v>
      </c>
      <c r="D18" s="37">
        <v>2</v>
      </c>
      <c r="E18" s="50" t="s">
        <v>1382</v>
      </c>
      <c r="F18" s="45">
        <v>3834.5217750000002</v>
      </c>
      <c r="G18" s="45">
        <v>15338.087100000001</v>
      </c>
      <c r="H18" s="35" t="s">
        <v>42</v>
      </c>
      <c r="I18" s="35" t="s">
        <v>9</v>
      </c>
    </row>
    <row r="19" spans="1:9" ht="18.75" x14ac:dyDescent="0.3">
      <c r="A19" s="6"/>
      <c r="B19" s="6"/>
      <c r="C19" s="6"/>
      <c r="D19" s="70" t="s">
        <v>18</v>
      </c>
      <c r="E19" s="70"/>
      <c r="F19" s="70"/>
      <c r="G19" s="10">
        <f>SUM(G3:G18)</f>
        <v>336807.76561110001</v>
      </c>
      <c r="H19" s="6"/>
      <c r="I19" s="6"/>
    </row>
  </sheetData>
  <mergeCells count="2">
    <mergeCell ref="A1:I1"/>
    <mergeCell ref="D19:F19"/>
  </mergeCells>
  <conditionalFormatting sqref="A3:A18">
    <cfRule type="duplicateValues" dxfId="58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13"/>
  <sheetViews>
    <sheetView topLeftCell="A7" workbookViewId="0">
      <selection activeCell="B10" sqref="B10"/>
    </sheetView>
  </sheetViews>
  <sheetFormatPr defaultRowHeight="15" x14ac:dyDescent="0.25"/>
  <cols>
    <col min="2" max="2" width="19.28515625" customWidth="1"/>
    <col min="3" max="3" width="11.5703125" customWidth="1"/>
    <col min="4" max="4" width="16.28515625" customWidth="1"/>
    <col min="5" max="5" width="17.85546875" customWidth="1"/>
    <col min="6" max="6" width="16.140625" customWidth="1"/>
    <col min="7" max="7" width="18.42578125" customWidth="1"/>
    <col min="8" max="8" width="20.5703125" customWidth="1"/>
    <col min="9" max="9" width="22.5703125" customWidth="1"/>
  </cols>
  <sheetData>
    <row r="1" spans="1:9" ht="18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7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316</v>
      </c>
      <c r="F2" s="27" t="s">
        <v>16</v>
      </c>
      <c r="G2" s="27" t="s">
        <v>17</v>
      </c>
      <c r="H2" s="3" t="s">
        <v>5</v>
      </c>
      <c r="I2" s="3" t="s">
        <v>6</v>
      </c>
    </row>
    <row r="3" spans="1:9" ht="63" x14ac:dyDescent="0.25">
      <c r="A3" s="35">
        <v>1</v>
      </c>
      <c r="B3" s="36" t="s">
        <v>273</v>
      </c>
      <c r="C3" s="35" t="s">
        <v>24</v>
      </c>
      <c r="D3" s="37">
        <v>1625</v>
      </c>
      <c r="E3" s="37" t="s">
        <v>1386</v>
      </c>
      <c r="F3" s="45">
        <v>106.70373000000001</v>
      </c>
      <c r="G3" s="45">
        <f>F3*D3</f>
        <v>173393.56125</v>
      </c>
      <c r="H3" s="37" t="s">
        <v>11</v>
      </c>
      <c r="I3" s="37" t="s">
        <v>111</v>
      </c>
    </row>
    <row r="4" spans="1:9" ht="94.5" x14ac:dyDescent="0.25">
      <c r="A4" s="35">
        <v>2</v>
      </c>
      <c r="B4" s="36" t="s">
        <v>274</v>
      </c>
      <c r="C4" s="35" t="s">
        <v>7</v>
      </c>
      <c r="D4" s="37">
        <v>78</v>
      </c>
      <c r="E4" s="37" t="s">
        <v>1387</v>
      </c>
      <c r="F4" s="45">
        <v>57.714930000000003</v>
      </c>
      <c r="G4" s="45">
        <f t="shared" ref="G4:G12" si="0">F4*D4</f>
        <v>4501.7645400000001</v>
      </c>
      <c r="H4" s="37" t="s">
        <v>11</v>
      </c>
      <c r="I4" s="37" t="s">
        <v>111</v>
      </c>
    </row>
    <row r="5" spans="1:9" ht="110.25" x14ac:dyDescent="0.25">
      <c r="A5" s="35">
        <v>3</v>
      </c>
      <c r="B5" s="36" t="s">
        <v>275</v>
      </c>
      <c r="C5" s="35" t="s">
        <v>7</v>
      </c>
      <c r="D5" s="37">
        <v>1652</v>
      </c>
      <c r="E5" s="51" t="s">
        <v>1388</v>
      </c>
      <c r="F5" s="45">
        <v>92.925629999999998</v>
      </c>
      <c r="G5" s="45">
        <f t="shared" si="0"/>
        <v>153513.14076000001</v>
      </c>
      <c r="H5" s="37" t="s">
        <v>11</v>
      </c>
      <c r="I5" s="37" t="s">
        <v>111</v>
      </c>
    </row>
    <row r="6" spans="1:9" ht="78.75" x14ac:dyDescent="0.25">
      <c r="A6" s="35">
        <v>4</v>
      </c>
      <c r="B6" s="36" t="s">
        <v>276</v>
      </c>
      <c r="C6" s="35" t="s">
        <v>7</v>
      </c>
      <c r="D6" s="37">
        <v>16290</v>
      </c>
      <c r="E6" s="51" t="s">
        <v>1389</v>
      </c>
      <c r="F6" s="45">
        <v>32.148899999999998</v>
      </c>
      <c r="G6" s="45">
        <f t="shared" si="0"/>
        <v>523705.58099999995</v>
      </c>
      <c r="H6" s="37" t="s">
        <v>11</v>
      </c>
      <c r="I6" s="37" t="s">
        <v>111</v>
      </c>
    </row>
    <row r="7" spans="1:9" ht="94.5" x14ac:dyDescent="0.25">
      <c r="A7" s="35">
        <v>5</v>
      </c>
      <c r="B7" s="36" t="s">
        <v>277</v>
      </c>
      <c r="C7" s="35" t="s">
        <v>7</v>
      </c>
      <c r="D7" s="37">
        <v>2712</v>
      </c>
      <c r="E7" s="51" t="s">
        <v>1390</v>
      </c>
      <c r="F7" s="45">
        <v>195.95519999999999</v>
      </c>
      <c r="G7" s="45">
        <f t="shared" si="0"/>
        <v>531430.5024</v>
      </c>
      <c r="H7" s="37" t="s">
        <v>11</v>
      </c>
      <c r="I7" s="37" t="s">
        <v>111</v>
      </c>
    </row>
    <row r="8" spans="1:9" ht="94.5" x14ac:dyDescent="0.25">
      <c r="A8" s="35">
        <v>6</v>
      </c>
      <c r="B8" s="36" t="s">
        <v>278</v>
      </c>
      <c r="C8" s="35" t="s">
        <v>7</v>
      </c>
      <c r="D8" s="37">
        <v>1</v>
      </c>
      <c r="E8" s="51" t="s">
        <v>1391</v>
      </c>
      <c r="F8" s="45">
        <v>13763.70954</v>
      </c>
      <c r="G8" s="45">
        <f t="shared" si="0"/>
        <v>13763.70954</v>
      </c>
      <c r="H8" s="37" t="s">
        <v>11</v>
      </c>
      <c r="I8" s="37" t="s">
        <v>111</v>
      </c>
    </row>
    <row r="9" spans="1:9" ht="94.5" x14ac:dyDescent="0.25">
      <c r="A9" s="35">
        <v>7</v>
      </c>
      <c r="B9" s="36" t="s">
        <v>279</v>
      </c>
      <c r="C9" s="35" t="s">
        <v>7</v>
      </c>
      <c r="D9" s="37">
        <v>4</v>
      </c>
      <c r="E9" s="51" t="s">
        <v>1392</v>
      </c>
      <c r="F9" s="45">
        <v>4962.5654400000003</v>
      </c>
      <c r="G9" s="45">
        <f t="shared" si="0"/>
        <v>19850.261760000001</v>
      </c>
      <c r="H9" s="37" t="s">
        <v>11</v>
      </c>
      <c r="I9" s="37" t="s">
        <v>111</v>
      </c>
    </row>
    <row r="10" spans="1:9" ht="15.75" x14ac:dyDescent="0.25">
      <c r="A10" s="35">
        <v>8</v>
      </c>
      <c r="B10" s="36" t="s">
        <v>280</v>
      </c>
      <c r="C10" s="35" t="s">
        <v>7</v>
      </c>
      <c r="D10" s="37">
        <v>31</v>
      </c>
      <c r="E10" s="51" t="s">
        <v>1393</v>
      </c>
      <c r="F10" s="45">
        <v>4171.3963199999998</v>
      </c>
      <c r="G10" s="45">
        <f t="shared" si="0"/>
        <v>129313.28591999999</v>
      </c>
      <c r="H10" s="37" t="s">
        <v>11</v>
      </c>
      <c r="I10" s="37" t="s">
        <v>111</v>
      </c>
    </row>
    <row r="11" spans="1:9" ht="47.25" x14ac:dyDescent="0.25">
      <c r="A11" s="35">
        <v>9</v>
      </c>
      <c r="B11" s="36" t="s">
        <v>281</v>
      </c>
      <c r="C11" s="35" t="s">
        <v>7</v>
      </c>
      <c r="D11" s="37">
        <v>16</v>
      </c>
      <c r="E11" s="51" t="s">
        <v>1394</v>
      </c>
      <c r="F11" s="45">
        <v>15541.6968</v>
      </c>
      <c r="G11" s="45">
        <f t="shared" si="0"/>
        <v>248667.1488</v>
      </c>
      <c r="H11" s="37" t="s">
        <v>11</v>
      </c>
      <c r="I11" s="37" t="s">
        <v>111</v>
      </c>
    </row>
    <row r="12" spans="1:9" ht="47.25" x14ac:dyDescent="0.25">
      <c r="A12" s="35">
        <v>10</v>
      </c>
      <c r="B12" s="36" t="s">
        <v>282</v>
      </c>
      <c r="C12" s="35" t="s">
        <v>7</v>
      </c>
      <c r="D12" s="37">
        <v>65</v>
      </c>
      <c r="E12" s="51" t="s">
        <v>1395</v>
      </c>
      <c r="F12" s="45">
        <v>5650.2457199999999</v>
      </c>
      <c r="G12" s="45">
        <f t="shared" si="0"/>
        <v>367265.9718</v>
      </c>
      <c r="H12" s="37" t="s">
        <v>11</v>
      </c>
      <c r="I12" s="37" t="s">
        <v>111</v>
      </c>
    </row>
    <row r="13" spans="1:9" ht="18.75" x14ac:dyDescent="0.3">
      <c r="A13" s="32"/>
      <c r="B13" s="32"/>
      <c r="C13" s="32"/>
      <c r="D13" s="32"/>
      <c r="E13" s="32"/>
      <c r="F13" s="9" t="s">
        <v>18</v>
      </c>
      <c r="G13" s="10">
        <f>SUM(G3:G12)</f>
        <v>2165404.92777</v>
      </c>
      <c r="H13" s="32"/>
      <c r="I13" s="32"/>
    </row>
  </sheetData>
  <mergeCells count="1">
    <mergeCell ref="A1:I1"/>
  </mergeCells>
  <conditionalFormatting sqref="A3:A13 A1">
    <cfRule type="duplicateValues" dxfId="57" priority="4"/>
  </conditionalFormatting>
  <conditionalFormatting sqref="B1:B15 B593:B1048576">
    <cfRule type="duplicateValues" dxfId="5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I7"/>
  <sheetViews>
    <sheetView zoomScale="85" zoomScaleNormal="85" workbookViewId="0">
      <selection activeCell="E11" sqref="E11"/>
    </sheetView>
  </sheetViews>
  <sheetFormatPr defaultColWidth="9.140625" defaultRowHeight="35.1" customHeight="1" x14ac:dyDescent="0.3"/>
  <cols>
    <col min="1" max="1" width="6.28515625" style="1" customWidth="1"/>
    <col min="2" max="2" width="33.7109375" style="1" customWidth="1"/>
    <col min="3" max="3" width="14.140625" style="1" customWidth="1"/>
    <col min="4" max="4" width="16.140625" style="1" customWidth="1"/>
    <col min="5" max="5" width="19" style="1" customWidth="1"/>
    <col min="6" max="6" width="20.5703125" style="1" customWidth="1"/>
    <col min="7" max="7" width="20.7109375" style="1" customWidth="1"/>
    <col min="8" max="8" width="18.140625" style="1" customWidth="1"/>
    <col min="9" max="9" width="18" style="1" customWidth="1"/>
    <col min="10" max="16384" width="9.140625" style="1"/>
  </cols>
  <sheetData>
    <row r="1" spans="1:9" ht="35.1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35.1" customHeight="1" x14ac:dyDescent="0.3">
      <c r="A2" s="3" t="s">
        <v>1</v>
      </c>
      <c r="B2" s="3" t="s">
        <v>2</v>
      </c>
      <c r="C2" s="3" t="s">
        <v>3</v>
      </c>
      <c r="D2" s="4" t="s">
        <v>4</v>
      </c>
      <c r="E2" s="4" t="s">
        <v>316</v>
      </c>
      <c r="F2" s="5" t="s">
        <v>16</v>
      </c>
      <c r="G2" s="5" t="s">
        <v>17</v>
      </c>
      <c r="H2" s="3" t="s">
        <v>5</v>
      </c>
      <c r="I2" s="3" t="s">
        <v>6</v>
      </c>
    </row>
    <row r="3" spans="1:9" ht="35.1" customHeight="1" x14ac:dyDescent="0.3">
      <c r="A3" s="35">
        <v>1</v>
      </c>
      <c r="B3" s="36" t="s">
        <v>19</v>
      </c>
      <c r="C3" s="35" t="s">
        <v>20</v>
      </c>
      <c r="D3" s="37">
        <v>300</v>
      </c>
      <c r="E3" s="52" t="s">
        <v>1396</v>
      </c>
      <c r="F3" s="45">
        <v>775.40084999999999</v>
      </c>
      <c r="G3" s="45">
        <f>F3*D3</f>
        <v>232620.255</v>
      </c>
      <c r="H3" s="37" t="s">
        <v>11</v>
      </c>
      <c r="I3" s="37" t="s">
        <v>9</v>
      </c>
    </row>
    <row r="4" spans="1:9" ht="35.1" customHeight="1" x14ac:dyDescent="0.3">
      <c r="A4" s="35">
        <v>2</v>
      </c>
      <c r="B4" s="36" t="s">
        <v>21</v>
      </c>
      <c r="C4" s="35" t="s">
        <v>20</v>
      </c>
      <c r="D4" s="37">
        <v>415</v>
      </c>
      <c r="E4" s="52" t="s">
        <v>1397</v>
      </c>
      <c r="F4" s="45">
        <v>257.65046999999998</v>
      </c>
      <c r="G4" s="45">
        <f t="shared" ref="G4:G6" si="0">F4*D4</f>
        <v>106924.94504999999</v>
      </c>
      <c r="H4" s="37" t="s">
        <v>11</v>
      </c>
      <c r="I4" s="37" t="s">
        <v>9</v>
      </c>
    </row>
    <row r="5" spans="1:9" ht="35.1" customHeight="1" x14ac:dyDescent="0.3">
      <c r="A5" s="35">
        <v>3</v>
      </c>
      <c r="B5" s="36" t="s">
        <v>22</v>
      </c>
      <c r="C5" s="35" t="s">
        <v>20</v>
      </c>
      <c r="D5" s="37">
        <v>75</v>
      </c>
      <c r="E5" s="52" t="s">
        <v>1398</v>
      </c>
      <c r="F5" s="45">
        <v>257.65046999999998</v>
      </c>
      <c r="G5" s="45">
        <f t="shared" si="0"/>
        <v>19323.785249999997</v>
      </c>
      <c r="H5" s="37" t="s">
        <v>11</v>
      </c>
      <c r="I5" s="37" t="s">
        <v>9</v>
      </c>
    </row>
    <row r="6" spans="1:9" ht="35.1" customHeight="1" x14ac:dyDescent="0.3">
      <c r="A6" s="35">
        <v>4</v>
      </c>
      <c r="B6" s="36" t="s">
        <v>23</v>
      </c>
      <c r="C6" s="35" t="s">
        <v>24</v>
      </c>
      <c r="D6" s="37">
        <v>171</v>
      </c>
      <c r="E6" s="35" t="s">
        <v>1399</v>
      </c>
      <c r="F6" s="45">
        <v>552.63040560000002</v>
      </c>
      <c r="G6" s="45">
        <f t="shared" si="0"/>
        <v>94499.799357600001</v>
      </c>
      <c r="H6" s="37" t="s">
        <v>11</v>
      </c>
      <c r="I6" s="37" t="s">
        <v>9</v>
      </c>
    </row>
    <row r="7" spans="1:9" ht="35.1" customHeight="1" x14ac:dyDescent="0.3">
      <c r="A7" s="12"/>
      <c r="B7" s="12"/>
      <c r="C7" s="12"/>
      <c r="D7" s="12"/>
      <c r="E7" s="12"/>
      <c r="F7" s="13" t="s">
        <v>18</v>
      </c>
      <c r="G7" s="10">
        <f>SUM(G3:G6)</f>
        <v>453368.78465759999</v>
      </c>
      <c r="H7" s="12"/>
      <c r="I7" s="12"/>
    </row>
  </sheetData>
  <mergeCells count="1">
    <mergeCell ref="A1:I1"/>
  </mergeCells>
  <conditionalFormatting sqref="A1">
    <cfRule type="duplicateValues" dxfId="55" priority="10"/>
  </conditionalFormatting>
  <conditionalFormatting sqref="A3:A6">
    <cfRule type="duplicateValues" dxfId="54" priority="3"/>
  </conditionalFormatting>
  <conditionalFormatting sqref="B1:B8 B586:B1048576">
    <cfRule type="duplicateValues" dxfId="53" priority="1"/>
  </conditionalFormatting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13"/>
  <sheetViews>
    <sheetView topLeftCell="A7" workbookViewId="0">
      <selection activeCell="F12" sqref="F12"/>
    </sheetView>
  </sheetViews>
  <sheetFormatPr defaultRowHeight="15" x14ac:dyDescent="0.25"/>
  <cols>
    <col min="1" max="1" width="5.28515625" customWidth="1"/>
    <col min="2" max="2" width="20" customWidth="1"/>
    <col min="3" max="3" width="11.85546875" customWidth="1"/>
    <col min="4" max="6" width="17.28515625" customWidth="1"/>
    <col min="7" max="7" width="20" customWidth="1"/>
    <col min="8" max="8" width="13.7109375" customWidth="1"/>
    <col min="9" max="9" width="17.85546875" customWidth="1"/>
  </cols>
  <sheetData>
    <row r="1" spans="1:9" ht="18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7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316</v>
      </c>
      <c r="F2" s="5" t="s">
        <v>16</v>
      </c>
      <c r="G2" s="5" t="s">
        <v>17</v>
      </c>
      <c r="H2" s="14" t="s">
        <v>5</v>
      </c>
      <c r="I2" s="14" t="s">
        <v>6</v>
      </c>
    </row>
    <row r="3" spans="1:9" ht="126" x14ac:dyDescent="0.25">
      <c r="A3" s="7">
        <v>1</v>
      </c>
      <c r="B3" s="41" t="s">
        <v>25</v>
      </c>
      <c r="C3" s="37" t="s">
        <v>7</v>
      </c>
      <c r="D3" s="37">
        <v>1</v>
      </c>
      <c r="E3" s="35" t="s">
        <v>1400</v>
      </c>
      <c r="F3" s="42">
        <v>8142.0916500000003</v>
      </c>
      <c r="G3" s="42">
        <f>F3*D3</f>
        <v>8142.0916500000003</v>
      </c>
      <c r="H3" s="37" t="s">
        <v>11</v>
      </c>
      <c r="I3" s="37" t="s">
        <v>9</v>
      </c>
    </row>
    <row r="4" spans="1:9" ht="126" x14ac:dyDescent="0.25">
      <c r="A4" s="7">
        <v>2</v>
      </c>
      <c r="B4" s="41" t="s">
        <v>26</v>
      </c>
      <c r="C4" s="37" t="s">
        <v>7</v>
      </c>
      <c r="D4" s="37">
        <v>5</v>
      </c>
      <c r="E4" s="35" t="s">
        <v>1401</v>
      </c>
      <c r="F4" s="42">
        <v>8142.0916500000003</v>
      </c>
      <c r="G4" s="42">
        <f t="shared" ref="G4:G12" si="0">F4*D4</f>
        <v>40710.458250000003</v>
      </c>
      <c r="H4" s="37" t="s">
        <v>11</v>
      </c>
      <c r="I4" s="37" t="s">
        <v>9</v>
      </c>
    </row>
    <row r="5" spans="1:9" ht="126" x14ac:dyDescent="0.25">
      <c r="A5" s="7">
        <v>3</v>
      </c>
      <c r="B5" s="41" t="s">
        <v>27</v>
      </c>
      <c r="C5" s="37" t="s">
        <v>7</v>
      </c>
      <c r="D5" s="37">
        <v>7</v>
      </c>
      <c r="E5" s="35" t="s">
        <v>1402</v>
      </c>
      <c r="F5" s="42">
        <v>8142.0916500000003</v>
      </c>
      <c r="G5" s="42">
        <f t="shared" si="0"/>
        <v>56994.64155</v>
      </c>
      <c r="H5" s="37" t="s">
        <v>11</v>
      </c>
      <c r="I5" s="37" t="s">
        <v>9</v>
      </c>
    </row>
    <row r="6" spans="1:9" ht="126" x14ac:dyDescent="0.25">
      <c r="A6" s="7">
        <v>4</v>
      </c>
      <c r="B6" s="41" t="s">
        <v>28</v>
      </c>
      <c r="C6" s="37" t="s">
        <v>7</v>
      </c>
      <c r="D6" s="37">
        <v>2</v>
      </c>
      <c r="E6" s="37" t="s">
        <v>1403</v>
      </c>
      <c r="F6" s="42">
        <v>4385.2630500000005</v>
      </c>
      <c r="G6" s="42">
        <f t="shared" si="0"/>
        <v>8770.526100000001</v>
      </c>
      <c r="H6" s="37" t="s">
        <v>11</v>
      </c>
      <c r="I6" s="37" t="s">
        <v>9</v>
      </c>
    </row>
    <row r="7" spans="1:9" ht="31.5" x14ac:dyDescent="0.25">
      <c r="A7" s="7">
        <v>5</v>
      </c>
      <c r="B7" s="41" t="s">
        <v>29</v>
      </c>
      <c r="C7" s="37" t="s">
        <v>7</v>
      </c>
      <c r="D7" s="37">
        <v>1</v>
      </c>
      <c r="E7" s="37" t="s">
        <v>1404</v>
      </c>
      <c r="F7" s="42">
        <v>5485.9801500000003</v>
      </c>
      <c r="G7" s="42">
        <f t="shared" si="0"/>
        <v>5485.9801500000003</v>
      </c>
      <c r="H7" s="37" t="s">
        <v>11</v>
      </c>
      <c r="I7" s="37" t="s">
        <v>9</v>
      </c>
    </row>
    <row r="8" spans="1:9" ht="94.5" x14ac:dyDescent="0.25">
      <c r="A8" s="7">
        <v>6</v>
      </c>
      <c r="B8" s="41" t="s">
        <v>30</v>
      </c>
      <c r="C8" s="37" t="s">
        <v>7</v>
      </c>
      <c r="D8" s="37">
        <v>482</v>
      </c>
      <c r="E8" s="37" t="s">
        <v>1405</v>
      </c>
      <c r="F8" s="42">
        <v>1585.24695</v>
      </c>
      <c r="G8" s="42">
        <f t="shared" si="0"/>
        <v>764089.02989999996</v>
      </c>
      <c r="H8" s="37" t="s">
        <v>11</v>
      </c>
      <c r="I8" s="37" t="s">
        <v>9</v>
      </c>
    </row>
    <row r="9" spans="1:9" ht="47.25" x14ac:dyDescent="0.25">
      <c r="A9" s="7">
        <v>7</v>
      </c>
      <c r="B9" s="41" t="s">
        <v>1053</v>
      </c>
      <c r="C9" s="37" t="s">
        <v>7</v>
      </c>
      <c r="D9" s="37">
        <v>1</v>
      </c>
      <c r="E9" s="37" t="s">
        <v>1406</v>
      </c>
      <c r="F9" s="42">
        <v>13675.44</v>
      </c>
      <c r="G9" s="42">
        <f t="shared" si="0"/>
        <v>13675.44</v>
      </c>
      <c r="H9" s="37" t="s">
        <v>318</v>
      </c>
      <c r="I9" s="37" t="s">
        <v>337</v>
      </c>
    </row>
    <row r="10" spans="1:9" ht="141.75" x14ac:dyDescent="0.25">
      <c r="A10" s="7">
        <v>8</v>
      </c>
      <c r="B10" s="41" t="s">
        <v>1054</v>
      </c>
      <c r="C10" s="37" t="s">
        <v>7</v>
      </c>
      <c r="D10" s="37">
        <v>4</v>
      </c>
      <c r="E10" s="37" t="s">
        <v>1407</v>
      </c>
      <c r="F10" s="42">
        <v>245.76</v>
      </c>
      <c r="G10" s="42">
        <f t="shared" si="0"/>
        <v>983.04</v>
      </c>
      <c r="H10" s="37" t="s">
        <v>318</v>
      </c>
      <c r="I10" s="37" t="s">
        <v>337</v>
      </c>
    </row>
    <row r="11" spans="1:9" ht="31.5" x14ac:dyDescent="0.25">
      <c r="A11" s="7">
        <v>9</v>
      </c>
      <c r="B11" s="41" t="s">
        <v>1055</v>
      </c>
      <c r="C11" s="37" t="s">
        <v>7</v>
      </c>
      <c r="D11" s="37">
        <v>39</v>
      </c>
      <c r="E11" s="37" t="s">
        <v>1408</v>
      </c>
      <c r="F11" s="42">
        <v>684.50461538461536</v>
      </c>
      <c r="G11" s="42">
        <f t="shared" si="0"/>
        <v>26695.68</v>
      </c>
      <c r="H11" s="37" t="s">
        <v>318</v>
      </c>
      <c r="I11" s="37" t="s">
        <v>337</v>
      </c>
    </row>
    <row r="12" spans="1:9" ht="31.5" x14ac:dyDescent="0.25">
      <c r="A12" s="7">
        <v>10</v>
      </c>
      <c r="B12" s="41" t="s">
        <v>1056</v>
      </c>
      <c r="C12" s="37" t="s">
        <v>7</v>
      </c>
      <c r="D12" s="37">
        <v>1392</v>
      </c>
      <c r="E12" s="37" t="s">
        <v>1409</v>
      </c>
      <c r="F12" s="42">
        <v>135.84</v>
      </c>
      <c r="G12" s="42">
        <f t="shared" si="0"/>
        <v>189089.28</v>
      </c>
      <c r="H12" s="37" t="s">
        <v>318</v>
      </c>
      <c r="I12" s="37" t="s">
        <v>337</v>
      </c>
    </row>
    <row r="13" spans="1:9" ht="18.75" x14ac:dyDescent="0.3">
      <c r="A13" s="39"/>
      <c r="B13" s="39"/>
      <c r="C13" s="39"/>
      <c r="D13" s="39"/>
      <c r="E13" s="39"/>
      <c r="F13" s="37" t="s">
        <v>18</v>
      </c>
      <c r="G13" s="43">
        <f>SUM(G3:G12)</f>
        <v>1114636.1676</v>
      </c>
      <c r="H13" s="1"/>
      <c r="I13" s="1"/>
    </row>
  </sheetData>
  <mergeCells count="1">
    <mergeCell ref="A1:I1"/>
  </mergeCells>
  <conditionalFormatting sqref="A1">
    <cfRule type="duplicateValues" dxfId="52" priority="2"/>
  </conditionalFormatting>
  <conditionalFormatting sqref="B1:B17 B595:B1048576">
    <cfRule type="duplicateValues" dxfId="5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75"/>
  <sheetViews>
    <sheetView topLeftCell="A67" workbookViewId="0">
      <selection activeCell="B69" sqref="B69"/>
    </sheetView>
  </sheetViews>
  <sheetFormatPr defaultRowHeight="15" x14ac:dyDescent="0.25"/>
  <cols>
    <col min="1" max="1" width="5.5703125" customWidth="1"/>
    <col min="2" max="2" width="19" customWidth="1"/>
    <col min="3" max="3" width="15.140625" customWidth="1"/>
    <col min="4" max="4" width="16.140625" customWidth="1"/>
    <col min="5" max="5" width="19.140625" customWidth="1"/>
    <col min="6" max="6" width="17.42578125" customWidth="1"/>
    <col min="7" max="7" width="18.85546875" customWidth="1"/>
    <col min="8" max="8" width="16.140625" customWidth="1"/>
    <col min="9" max="9" width="17" customWidth="1"/>
  </cols>
  <sheetData>
    <row r="1" spans="1:9" ht="18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316</v>
      </c>
      <c r="F2" s="5" t="s">
        <v>16</v>
      </c>
      <c r="G2" s="5" t="s">
        <v>17</v>
      </c>
      <c r="H2" s="3" t="s">
        <v>5</v>
      </c>
      <c r="I2" s="3" t="s">
        <v>6</v>
      </c>
    </row>
    <row r="3" spans="1:9" ht="31.5" x14ac:dyDescent="0.25">
      <c r="A3" s="35">
        <v>1</v>
      </c>
      <c r="B3" s="36" t="s">
        <v>307</v>
      </c>
      <c r="C3" s="35" t="s">
        <v>7</v>
      </c>
      <c r="D3" s="37">
        <v>129</v>
      </c>
      <c r="E3" s="50" t="s">
        <v>1410</v>
      </c>
      <c r="F3" s="45">
        <v>49.262831100000007</v>
      </c>
      <c r="G3" s="45">
        <f>D3*F3</f>
        <v>6354.9052119000007</v>
      </c>
      <c r="H3" s="37" t="s">
        <v>42</v>
      </c>
      <c r="I3" s="37" t="s">
        <v>247</v>
      </c>
    </row>
    <row r="4" spans="1:9" ht="47.25" x14ac:dyDescent="0.25">
      <c r="A4" s="35">
        <v>2</v>
      </c>
      <c r="B4" s="36" t="s">
        <v>308</v>
      </c>
      <c r="C4" s="35" t="s">
        <v>7</v>
      </c>
      <c r="D4" s="37">
        <v>180</v>
      </c>
      <c r="E4" s="37" t="s">
        <v>1411</v>
      </c>
      <c r="F4" s="45">
        <v>169.9299</v>
      </c>
      <c r="G4" s="45">
        <f t="shared" ref="G4:G67" si="0">D4*F4</f>
        <v>30587.382000000001</v>
      </c>
      <c r="H4" s="37" t="s">
        <v>42</v>
      </c>
      <c r="I4" s="37" t="s">
        <v>247</v>
      </c>
    </row>
    <row r="5" spans="1:9" ht="47.25" x14ac:dyDescent="0.25">
      <c r="A5" s="35">
        <v>3</v>
      </c>
      <c r="B5" s="36" t="s">
        <v>309</v>
      </c>
      <c r="C5" s="35" t="s">
        <v>7</v>
      </c>
      <c r="D5" s="37">
        <v>6</v>
      </c>
      <c r="E5" s="37" t="s">
        <v>1412</v>
      </c>
      <c r="F5" s="45">
        <v>23.407461000000001</v>
      </c>
      <c r="G5" s="45">
        <f t="shared" si="0"/>
        <v>140.44476600000002</v>
      </c>
      <c r="H5" s="37" t="s">
        <v>42</v>
      </c>
      <c r="I5" s="37" t="s">
        <v>247</v>
      </c>
    </row>
    <row r="6" spans="1:9" ht="15.75" x14ac:dyDescent="0.25">
      <c r="A6" s="35">
        <v>4</v>
      </c>
      <c r="B6" s="36" t="s">
        <v>88</v>
      </c>
      <c r="C6" s="35" t="s">
        <v>7</v>
      </c>
      <c r="D6" s="37">
        <v>45</v>
      </c>
      <c r="E6" s="37" t="s">
        <v>1413</v>
      </c>
      <c r="F6" s="45">
        <v>50.5197</v>
      </c>
      <c r="G6" s="45">
        <f t="shared" si="0"/>
        <v>2273.3865000000001</v>
      </c>
      <c r="H6" s="37" t="s">
        <v>42</v>
      </c>
      <c r="I6" s="37" t="s">
        <v>247</v>
      </c>
    </row>
    <row r="7" spans="1:9" ht="31.5" x14ac:dyDescent="0.25">
      <c r="A7" s="35">
        <v>5</v>
      </c>
      <c r="B7" s="36" t="s">
        <v>607</v>
      </c>
      <c r="C7" s="35" t="s">
        <v>135</v>
      </c>
      <c r="D7" s="37">
        <v>0.2</v>
      </c>
      <c r="E7" s="37" t="s">
        <v>1414</v>
      </c>
      <c r="F7" s="45">
        <v>0.91199999999999992</v>
      </c>
      <c r="G7" s="45">
        <f t="shared" si="0"/>
        <v>0.18240000000000001</v>
      </c>
      <c r="H7" s="37" t="s">
        <v>318</v>
      </c>
      <c r="I7" s="37" t="s">
        <v>247</v>
      </c>
    </row>
    <row r="8" spans="1:9" ht="47.25" x14ac:dyDescent="0.25">
      <c r="A8" s="35">
        <v>6</v>
      </c>
      <c r="B8" s="36" t="s">
        <v>608</v>
      </c>
      <c r="C8" s="35" t="s">
        <v>7</v>
      </c>
      <c r="D8" s="37">
        <v>10</v>
      </c>
      <c r="E8" s="37" t="s">
        <v>1415</v>
      </c>
      <c r="F8" s="45">
        <v>92.901600000000002</v>
      </c>
      <c r="G8" s="45">
        <f t="shared" si="0"/>
        <v>929.01600000000008</v>
      </c>
      <c r="H8" s="37" t="s">
        <v>318</v>
      </c>
      <c r="I8" s="37" t="s">
        <v>247</v>
      </c>
    </row>
    <row r="9" spans="1:9" ht="47.25" x14ac:dyDescent="0.25">
      <c r="A9" s="35">
        <v>7</v>
      </c>
      <c r="B9" s="36" t="s">
        <v>609</v>
      </c>
      <c r="C9" s="35" t="s">
        <v>7</v>
      </c>
      <c r="D9" s="37">
        <v>27</v>
      </c>
      <c r="E9" s="37" t="s">
        <v>1416</v>
      </c>
      <c r="F9" s="45">
        <v>169.0728</v>
      </c>
      <c r="G9" s="45">
        <f t="shared" si="0"/>
        <v>4564.9656000000004</v>
      </c>
      <c r="H9" s="37" t="s">
        <v>318</v>
      </c>
      <c r="I9" s="37" t="s">
        <v>247</v>
      </c>
    </row>
    <row r="10" spans="1:9" ht="47.25" x14ac:dyDescent="0.25">
      <c r="A10" s="35">
        <v>8</v>
      </c>
      <c r="B10" s="36" t="s">
        <v>610</v>
      </c>
      <c r="C10" s="35" t="s">
        <v>7</v>
      </c>
      <c r="D10" s="37">
        <v>684</v>
      </c>
      <c r="E10" s="37" t="s">
        <v>1417</v>
      </c>
      <c r="F10" s="45">
        <v>24.96</v>
      </c>
      <c r="G10" s="45">
        <f t="shared" si="0"/>
        <v>17072.64</v>
      </c>
      <c r="H10" s="37" t="s">
        <v>318</v>
      </c>
      <c r="I10" s="37" t="s">
        <v>247</v>
      </c>
    </row>
    <row r="11" spans="1:9" ht="31.5" x14ac:dyDescent="0.25">
      <c r="A11" s="35">
        <v>9</v>
      </c>
      <c r="B11" s="36" t="s">
        <v>611</v>
      </c>
      <c r="C11" s="35" t="s">
        <v>7</v>
      </c>
      <c r="D11" s="37">
        <v>180</v>
      </c>
      <c r="E11" s="37" t="s">
        <v>1418</v>
      </c>
      <c r="F11" s="45">
        <v>153.12</v>
      </c>
      <c r="G11" s="45">
        <f t="shared" si="0"/>
        <v>27561.600000000002</v>
      </c>
      <c r="H11" s="37" t="s">
        <v>318</v>
      </c>
      <c r="I11" s="37" t="s">
        <v>247</v>
      </c>
    </row>
    <row r="12" spans="1:9" ht="110.25" x14ac:dyDescent="0.25">
      <c r="A12" s="35">
        <v>10</v>
      </c>
      <c r="B12" s="36" t="s">
        <v>612</v>
      </c>
      <c r="C12" s="35" t="s">
        <v>85</v>
      </c>
      <c r="D12" s="37">
        <v>93</v>
      </c>
      <c r="E12" s="37" t="s">
        <v>1419</v>
      </c>
      <c r="F12" s="45">
        <v>443.14319999999998</v>
      </c>
      <c r="G12" s="45">
        <f t="shared" si="0"/>
        <v>41212.317599999995</v>
      </c>
      <c r="H12" s="37" t="s">
        <v>318</v>
      </c>
      <c r="I12" s="37" t="s">
        <v>247</v>
      </c>
    </row>
    <row r="13" spans="1:9" ht="47.25" x14ac:dyDescent="0.25">
      <c r="A13" s="35">
        <v>11</v>
      </c>
      <c r="B13" s="36" t="s">
        <v>613</v>
      </c>
      <c r="C13" s="35" t="s">
        <v>7</v>
      </c>
      <c r="D13" s="37">
        <v>1000</v>
      </c>
      <c r="E13" s="37" t="s">
        <v>1420</v>
      </c>
      <c r="F13" s="45">
        <v>9.911999999999999</v>
      </c>
      <c r="G13" s="45">
        <f t="shared" si="0"/>
        <v>9911.9999999999982</v>
      </c>
      <c r="H13" s="37" t="s">
        <v>318</v>
      </c>
      <c r="I13" s="37" t="s">
        <v>247</v>
      </c>
    </row>
    <row r="14" spans="1:9" ht="94.5" x14ac:dyDescent="0.25">
      <c r="A14" s="35">
        <v>12</v>
      </c>
      <c r="B14" s="36" t="s">
        <v>614</v>
      </c>
      <c r="C14" s="35" t="s">
        <v>7</v>
      </c>
      <c r="D14" s="37">
        <v>50</v>
      </c>
      <c r="E14" s="37" t="s">
        <v>1421</v>
      </c>
      <c r="F14" s="45">
        <v>9.911999999999999</v>
      </c>
      <c r="G14" s="45">
        <f t="shared" si="0"/>
        <v>495.59999999999997</v>
      </c>
      <c r="H14" s="37" t="s">
        <v>318</v>
      </c>
      <c r="I14" s="37" t="s">
        <v>247</v>
      </c>
    </row>
    <row r="15" spans="1:9" ht="47.25" x14ac:dyDescent="0.25">
      <c r="A15" s="35">
        <v>13</v>
      </c>
      <c r="B15" s="36" t="s">
        <v>615</v>
      </c>
      <c r="C15" s="35" t="s">
        <v>7</v>
      </c>
      <c r="D15" s="37">
        <v>16</v>
      </c>
      <c r="E15" s="37" t="s">
        <v>1422</v>
      </c>
      <c r="F15" s="45">
        <v>510.9072000000001</v>
      </c>
      <c r="G15" s="45">
        <f t="shared" si="0"/>
        <v>8174.5152000000016</v>
      </c>
      <c r="H15" s="37" t="s">
        <v>318</v>
      </c>
      <c r="I15" s="37" t="s">
        <v>247</v>
      </c>
    </row>
    <row r="16" spans="1:9" ht="47.25" x14ac:dyDescent="0.25">
      <c r="A16" s="35">
        <v>14</v>
      </c>
      <c r="B16" s="36" t="s">
        <v>616</v>
      </c>
      <c r="C16" s="35" t="s">
        <v>7</v>
      </c>
      <c r="D16" s="37">
        <v>18</v>
      </c>
      <c r="E16" s="37" t="s">
        <v>1423</v>
      </c>
      <c r="F16" s="45">
        <v>25.240800000000004</v>
      </c>
      <c r="G16" s="45">
        <f t="shared" si="0"/>
        <v>454.33440000000007</v>
      </c>
      <c r="H16" s="37" t="s">
        <v>318</v>
      </c>
      <c r="I16" s="37" t="s">
        <v>247</v>
      </c>
    </row>
    <row r="17" spans="1:9" ht="47.25" x14ac:dyDescent="0.25">
      <c r="A17" s="35">
        <v>15</v>
      </c>
      <c r="B17" s="36" t="s">
        <v>617</v>
      </c>
      <c r="C17" s="35" t="s">
        <v>7</v>
      </c>
      <c r="D17" s="37">
        <v>74</v>
      </c>
      <c r="E17" s="37" t="s">
        <v>1424</v>
      </c>
      <c r="F17" s="45">
        <v>13.0848</v>
      </c>
      <c r="G17" s="45">
        <f t="shared" si="0"/>
        <v>968.27519999999993</v>
      </c>
      <c r="H17" s="37" t="s">
        <v>318</v>
      </c>
      <c r="I17" s="37" t="s">
        <v>247</v>
      </c>
    </row>
    <row r="18" spans="1:9" ht="31.5" x14ac:dyDescent="0.25">
      <c r="A18" s="35">
        <v>16</v>
      </c>
      <c r="B18" s="36" t="s">
        <v>618</v>
      </c>
      <c r="C18" s="35" t="s">
        <v>7</v>
      </c>
      <c r="D18" s="37">
        <v>10</v>
      </c>
      <c r="E18" s="37" t="s">
        <v>1425</v>
      </c>
      <c r="F18" s="45">
        <v>11.7912</v>
      </c>
      <c r="G18" s="45">
        <f t="shared" si="0"/>
        <v>117.91200000000001</v>
      </c>
      <c r="H18" s="37" t="s">
        <v>318</v>
      </c>
      <c r="I18" s="37" t="s">
        <v>247</v>
      </c>
    </row>
    <row r="19" spans="1:9" ht="47.25" x14ac:dyDescent="0.25">
      <c r="A19" s="35">
        <v>17</v>
      </c>
      <c r="B19" s="36" t="s">
        <v>619</v>
      </c>
      <c r="C19" s="35" t="s">
        <v>620</v>
      </c>
      <c r="D19" s="37">
        <v>7.6999999999999999E-2</v>
      </c>
      <c r="E19" s="37" t="s">
        <v>1426</v>
      </c>
      <c r="F19" s="45">
        <v>10279.480519480519</v>
      </c>
      <c r="G19" s="45">
        <f t="shared" si="0"/>
        <v>791.52</v>
      </c>
      <c r="H19" s="37" t="s">
        <v>318</v>
      </c>
      <c r="I19" s="37" t="s">
        <v>247</v>
      </c>
    </row>
    <row r="20" spans="1:9" ht="47.25" x14ac:dyDescent="0.25">
      <c r="A20" s="35">
        <v>18</v>
      </c>
      <c r="B20" s="36" t="s">
        <v>621</v>
      </c>
      <c r="C20" s="35" t="s">
        <v>7</v>
      </c>
      <c r="D20" s="37">
        <v>350</v>
      </c>
      <c r="E20" s="37" t="s">
        <v>1427</v>
      </c>
      <c r="F20" s="45">
        <v>2.3879999999999999</v>
      </c>
      <c r="G20" s="45">
        <f t="shared" si="0"/>
        <v>835.8</v>
      </c>
      <c r="H20" s="37" t="s">
        <v>318</v>
      </c>
      <c r="I20" s="37" t="s">
        <v>247</v>
      </c>
    </row>
    <row r="21" spans="1:9" ht="47.25" x14ac:dyDescent="0.25">
      <c r="A21" s="35">
        <v>19</v>
      </c>
      <c r="B21" s="36" t="s">
        <v>622</v>
      </c>
      <c r="C21" s="35" t="s">
        <v>7</v>
      </c>
      <c r="D21" s="37">
        <v>450</v>
      </c>
      <c r="E21" s="37" t="s">
        <v>1428</v>
      </c>
      <c r="F21" s="45">
        <v>172.53359999999998</v>
      </c>
      <c r="G21" s="45">
        <f t="shared" si="0"/>
        <v>77640.12</v>
      </c>
      <c r="H21" s="37" t="s">
        <v>318</v>
      </c>
      <c r="I21" s="37" t="s">
        <v>247</v>
      </c>
    </row>
    <row r="22" spans="1:9" ht="47.25" x14ac:dyDescent="0.25">
      <c r="A22" s="35">
        <v>20</v>
      </c>
      <c r="B22" s="36" t="s">
        <v>623</v>
      </c>
      <c r="C22" s="35" t="s">
        <v>7</v>
      </c>
      <c r="D22" s="37">
        <v>224</v>
      </c>
      <c r="E22" s="37" t="s">
        <v>1429</v>
      </c>
      <c r="F22" s="45">
        <v>26.006400000000003</v>
      </c>
      <c r="G22" s="45">
        <f t="shared" si="0"/>
        <v>5825.4336000000003</v>
      </c>
      <c r="H22" s="37" t="s">
        <v>318</v>
      </c>
      <c r="I22" s="37" t="s">
        <v>247</v>
      </c>
    </row>
    <row r="23" spans="1:9" ht="47.25" x14ac:dyDescent="0.25">
      <c r="A23" s="35">
        <v>21</v>
      </c>
      <c r="B23" s="36" t="s">
        <v>624</v>
      </c>
      <c r="C23" s="35" t="s">
        <v>7</v>
      </c>
      <c r="D23" s="37">
        <v>68</v>
      </c>
      <c r="E23" s="37" t="s">
        <v>1430</v>
      </c>
      <c r="F23" s="45">
        <v>34.046400000000006</v>
      </c>
      <c r="G23" s="45">
        <f t="shared" si="0"/>
        <v>2315.1552000000001</v>
      </c>
      <c r="H23" s="37" t="s">
        <v>318</v>
      </c>
      <c r="I23" s="37" t="s">
        <v>247</v>
      </c>
    </row>
    <row r="24" spans="1:9" ht="78.75" x14ac:dyDescent="0.25">
      <c r="A24" s="35">
        <v>22</v>
      </c>
      <c r="B24" s="36" t="s">
        <v>625</v>
      </c>
      <c r="C24" s="35" t="s">
        <v>85</v>
      </c>
      <c r="D24" s="37">
        <v>2</v>
      </c>
      <c r="E24" s="37" t="s">
        <v>1431</v>
      </c>
      <c r="F24" s="45">
        <v>312.20879999999994</v>
      </c>
      <c r="G24" s="45">
        <f t="shared" si="0"/>
        <v>624.41759999999988</v>
      </c>
      <c r="H24" s="37" t="s">
        <v>318</v>
      </c>
      <c r="I24" s="37" t="s">
        <v>247</v>
      </c>
    </row>
    <row r="25" spans="1:9" ht="31.5" x14ac:dyDescent="0.25">
      <c r="A25" s="35">
        <v>23</v>
      </c>
      <c r="B25" s="36" t="s">
        <v>626</v>
      </c>
      <c r="C25" s="35" t="s">
        <v>7</v>
      </c>
      <c r="D25" s="37">
        <v>150</v>
      </c>
      <c r="E25" s="37" t="s">
        <v>1432</v>
      </c>
      <c r="F25" s="45">
        <v>6.5520000000000005</v>
      </c>
      <c r="G25" s="45">
        <f t="shared" si="0"/>
        <v>982.80000000000007</v>
      </c>
      <c r="H25" s="37" t="s">
        <v>318</v>
      </c>
      <c r="I25" s="37" t="s">
        <v>247</v>
      </c>
    </row>
    <row r="26" spans="1:9" ht="31.5" x14ac:dyDescent="0.25">
      <c r="A26" s="35">
        <v>24</v>
      </c>
      <c r="B26" s="36" t="s">
        <v>627</v>
      </c>
      <c r="C26" s="35" t="s">
        <v>7</v>
      </c>
      <c r="D26" s="37">
        <v>228</v>
      </c>
      <c r="E26" s="37" t="s">
        <v>1433</v>
      </c>
      <c r="F26" s="45">
        <v>5481.0432000000001</v>
      </c>
      <c r="G26" s="45">
        <f t="shared" si="0"/>
        <v>1249677.8496000001</v>
      </c>
      <c r="H26" s="37" t="s">
        <v>318</v>
      </c>
      <c r="I26" s="37" t="s">
        <v>247</v>
      </c>
    </row>
    <row r="27" spans="1:9" ht="47.25" x14ac:dyDescent="0.25">
      <c r="A27" s="35">
        <v>25</v>
      </c>
      <c r="B27" s="36" t="s">
        <v>628</v>
      </c>
      <c r="C27" s="35" t="s">
        <v>7</v>
      </c>
      <c r="D27" s="37">
        <v>540</v>
      </c>
      <c r="E27" s="37" t="s">
        <v>1434</v>
      </c>
      <c r="F27" s="45">
        <v>47.467555555555556</v>
      </c>
      <c r="G27" s="45">
        <f t="shared" si="0"/>
        <v>25632.48</v>
      </c>
      <c r="H27" s="37" t="s">
        <v>318</v>
      </c>
      <c r="I27" s="37" t="s">
        <v>247</v>
      </c>
    </row>
    <row r="28" spans="1:9" ht="47.25" x14ac:dyDescent="0.25">
      <c r="A28" s="35">
        <v>26</v>
      </c>
      <c r="B28" s="36" t="s">
        <v>629</v>
      </c>
      <c r="C28" s="35" t="s">
        <v>7</v>
      </c>
      <c r="D28" s="37">
        <v>120</v>
      </c>
      <c r="E28" s="37" t="s">
        <v>1435</v>
      </c>
      <c r="F28" s="45">
        <v>94.936000000000007</v>
      </c>
      <c r="G28" s="45">
        <f t="shared" si="0"/>
        <v>11392.320000000002</v>
      </c>
      <c r="H28" s="37" t="s">
        <v>318</v>
      </c>
      <c r="I28" s="37" t="s">
        <v>247</v>
      </c>
    </row>
    <row r="29" spans="1:9" ht="47.25" x14ac:dyDescent="0.25">
      <c r="A29" s="35">
        <v>27</v>
      </c>
      <c r="B29" s="36" t="s">
        <v>629</v>
      </c>
      <c r="C29" s="35" t="s">
        <v>7</v>
      </c>
      <c r="D29" s="37">
        <v>230</v>
      </c>
      <c r="E29" s="37" t="s">
        <v>1436</v>
      </c>
      <c r="F29" s="45">
        <v>13.719652173913044</v>
      </c>
      <c r="G29" s="45">
        <f t="shared" si="0"/>
        <v>3155.52</v>
      </c>
      <c r="H29" s="37" t="s">
        <v>318</v>
      </c>
      <c r="I29" s="37" t="s">
        <v>247</v>
      </c>
    </row>
    <row r="30" spans="1:9" ht="47.25" x14ac:dyDescent="0.25">
      <c r="A30" s="35">
        <v>28</v>
      </c>
      <c r="B30" s="36" t="s">
        <v>630</v>
      </c>
      <c r="C30" s="35" t="s">
        <v>7</v>
      </c>
      <c r="D30" s="37">
        <v>41</v>
      </c>
      <c r="E30" s="37" t="s">
        <v>1437</v>
      </c>
      <c r="F30" s="45">
        <v>22.876097560975609</v>
      </c>
      <c r="G30" s="45">
        <f t="shared" si="0"/>
        <v>937.92</v>
      </c>
      <c r="H30" s="37" t="s">
        <v>318</v>
      </c>
      <c r="I30" s="37" t="s">
        <v>247</v>
      </c>
    </row>
    <row r="31" spans="1:9" ht="78.75" x14ac:dyDescent="0.25">
      <c r="A31" s="35">
        <v>29</v>
      </c>
      <c r="B31" s="36" t="s">
        <v>631</v>
      </c>
      <c r="C31" s="35" t="s">
        <v>7</v>
      </c>
      <c r="D31" s="37">
        <v>673</v>
      </c>
      <c r="E31" s="37" t="s">
        <v>1438</v>
      </c>
      <c r="F31" s="45">
        <v>73.800178306092121</v>
      </c>
      <c r="G31" s="45">
        <f t="shared" si="0"/>
        <v>49667.519999999997</v>
      </c>
      <c r="H31" s="37" t="s">
        <v>318</v>
      </c>
      <c r="I31" s="37" t="s">
        <v>247</v>
      </c>
    </row>
    <row r="32" spans="1:9" ht="63" x14ac:dyDescent="0.25">
      <c r="A32" s="35">
        <v>30</v>
      </c>
      <c r="B32" s="36" t="s">
        <v>632</v>
      </c>
      <c r="C32" s="35" t="s">
        <v>7</v>
      </c>
      <c r="D32" s="37">
        <v>4500</v>
      </c>
      <c r="E32" s="37" t="s">
        <v>1439</v>
      </c>
      <c r="F32" s="45">
        <v>21.824213333333329</v>
      </c>
      <c r="G32" s="45">
        <f t="shared" si="0"/>
        <v>98208.959999999977</v>
      </c>
      <c r="H32" s="37" t="s">
        <v>318</v>
      </c>
      <c r="I32" s="37" t="s">
        <v>247</v>
      </c>
    </row>
    <row r="33" spans="1:9" ht="31.5" x14ac:dyDescent="0.25">
      <c r="A33" s="35">
        <v>31</v>
      </c>
      <c r="B33" s="36" t="s">
        <v>633</v>
      </c>
      <c r="C33" s="35" t="s">
        <v>7</v>
      </c>
      <c r="D33" s="37">
        <v>3520</v>
      </c>
      <c r="E33" s="37" t="s">
        <v>1440</v>
      </c>
      <c r="F33" s="45">
        <v>8.8532727272727278</v>
      </c>
      <c r="G33" s="45">
        <f t="shared" si="0"/>
        <v>31163.52</v>
      </c>
      <c r="H33" s="37" t="s">
        <v>318</v>
      </c>
      <c r="I33" s="37" t="s">
        <v>247</v>
      </c>
    </row>
    <row r="34" spans="1:9" ht="31.5" x14ac:dyDescent="0.25">
      <c r="A34" s="35">
        <v>32</v>
      </c>
      <c r="B34" s="36" t="s">
        <v>634</v>
      </c>
      <c r="C34" s="35" t="s">
        <v>7</v>
      </c>
      <c r="D34" s="37">
        <v>4</v>
      </c>
      <c r="E34" s="37" t="s">
        <v>1441</v>
      </c>
      <c r="F34" s="45">
        <v>31.68</v>
      </c>
      <c r="G34" s="45">
        <f t="shared" si="0"/>
        <v>126.72</v>
      </c>
      <c r="H34" s="37" t="s">
        <v>318</v>
      </c>
      <c r="I34" s="37" t="s">
        <v>247</v>
      </c>
    </row>
    <row r="35" spans="1:9" ht="31.5" x14ac:dyDescent="0.25">
      <c r="A35" s="35">
        <v>33</v>
      </c>
      <c r="B35" s="36" t="s">
        <v>635</v>
      </c>
      <c r="C35" s="35" t="s">
        <v>7</v>
      </c>
      <c r="D35" s="37">
        <v>110</v>
      </c>
      <c r="E35" s="37" t="s">
        <v>1442</v>
      </c>
      <c r="F35" s="45">
        <v>40.154181818181819</v>
      </c>
      <c r="G35" s="45">
        <f t="shared" si="0"/>
        <v>4416.96</v>
      </c>
      <c r="H35" s="37" t="s">
        <v>318</v>
      </c>
      <c r="I35" s="37" t="s">
        <v>247</v>
      </c>
    </row>
    <row r="36" spans="1:9" ht="31.5" x14ac:dyDescent="0.25">
      <c r="A36" s="35">
        <v>34</v>
      </c>
      <c r="B36" s="36" t="s">
        <v>636</v>
      </c>
      <c r="C36" s="35" t="s">
        <v>7</v>
      </c>
      <c r="D36" s="37">
        <v>69</v>
      </c>
      <c r="E36" s="37" t="s">
        <v>1443</v>
      </c>
      <c r="F36" s="45">
        <v>50.622608695652175</v>
      </c>
      <c r="G36" s="45">
        <f t="shared" si="0"/>
        <v>3492.96</v>
      </c>
      <c r="H36" s="37" t="s">
        <v>318</v>
      </c>
      <c r="I36" s="37" t="s">
        <v>247</v>
      </c>
    </row>
    <row r="37" spans="1:9" ht="94.5" x14ac:dyDescent="0.25">
      <c r="A37" s="35">
        <v>35</v>
      </c>
      <c r="B37" s="36" t="s">
        <v>637</v>
      </c>
      <c r="C37" s="35" t="s">
        <v>7</v>
      </c>
      <c r="D37" s="37">
        <v>300</v>
      </c>
      <c r="E37" s="37" t="s">
        <v>1444</v>
      </c>
      <c r="F37" s="45">
        <v>28.475199999999997</v>
      </c>
      <c r="G37" s="45">
        <f t="shared" si="0"/>
        <v>8542.56</v>
      </c>
      <c r="H37" s="37" t="s">
        <v>318</v>
      </c>
      <c r="I37" s="37" t="s">
        <v>247</v>
      </c>
    </row>
    <row r="38" spans="1:9" ht="63" x14ac:dyDescent="0.25">
      <c r="A38" s="35">
        <v>36</v>
      </c>
      <c r="B38" s="36" t="s">
        <v>638</v>
      </c>
      <c r="C38" s="35" t="s">
        <v>7</v>
      </c>
      <c r="D38" s="37">
        <v>500</v>
      </c>
      <c r="E38" s="37" t="s">
        <v>1445</v>
      </c>
      <c r="F38" s="45">
        <v>4.2336</v>
      </c>
      <c r="G38" s="45">
        <f t="shared" si="0"/>
        <v>2116.8000000000002</v>
      </c>
      <c r="H38" s="37" t="s">
        <v>318</v>
      </c>
      <c r="I38" s="37" t="s">
        <v>247</v>
      </c>
    </row>
    <row r="39" spans="1:9" ht="31.5" x14ac:dyDescent="0.25">
      <c r="A39" s="35">
        <v>37</v>
      </c>
      <c r="B39" s="36" t="s">
        <v>639</v>
      </c>
      <c r="C39" s="35" t="s">
        <v>7</v>
      </c>
      <c r="D39" s="37">
        <v>992</v>
      </c>
      <c r="E39" s="37" t="s">
        <v>1446</v>
      </c>
      <c r="F39" s="45">
        <v>114.48</v>
      </c>
      <c r="G39" s="45">
        <f t="shared" si="0"/>
        <v>113564.16</v>
      </c>
      <c r="H39" s="37" t="s">
        <v>318</v>
      </c>
      <c r="I39" s="37" t="s">
        <v>247</v>
      </c>
    </row>
    <row r="40" spans="1:9" ht="47.25" x14ac:dyDescent="0.25">
      <c r="A40" s="35">
        <v>38</v>
      </c>
      <c r="B40" s="36" t="s">
        <v>640</v>
      </c>
      <c r="C40" s="35" t="s">
        <v>24</v>
      </c>
      <c r="D40" s="37">
        <v>72</v>
      </c>
      <c r="E40" s="37" t="s">
        <v>1447</v>
      </c>
      <c r="F40" s="45">
        <v>339.36</v>
      </c>
      <c r="G40" s="45">
        <f t="shared" si="0"/>
        <v>24433.920000000002</v>
      </c>
      <c r="H40" s="37" t="s">
        <v>318</v>
      </c>
      <c r="I40" s="37" t="s">
        <v>247</v>
      </c>
    </row>
    <row r="41" spans="1:9" ht="63" x14ac:dyDescent="0.25">
      <c r="A41" s="35">
        <v>39</v>
      </c>
      <c r="B41" s="36" t="s">
        <v>641</v>
      </c>
      <c r="C41" s="35" t="s">
        <v>7</v>
      </c>
      <c r="D41" s="37">
        <v>25</v>
      </c>
      <c r="E41" s="37" t="s">
        <v>1448</v>
      </c>
      <c r="F41" s="45">
        <v>57.465600000000002</v>
      </c>
      <c r="G41" s="45">
        <f t="shared" si="0"/>
        <v>1436.64</v>
      </c>
      <c r="H41" s="37" t="s">
        <v>318</v>
      </c>
      <c r="I41" s="37" t="s">
        <v>247</v>
      </c>
    </row>
    <row r="42" spans="1:9" ht="63" x14ac:dyDescent="0.25">
      <c r="A42" s="35">
        <v>40</v>
      </c>
      <c r="B42" s="36" t="s">
        <v>642</v>
      </c>
      <c r="C42" s="35" t="s">
        <v>7</v>
      </c>
      <c r="D42" s="37">
        <v>25</v>
      </c>
      <c r="E42" s="37" t="s">
        <v>1449</v>
      </c>
      <c r="F42" s="45">
        <v>45.369599999999998</v>
      </c>
      <c r="G42" s="45">
        <f t="shared" si="0"/>
        <v>1134.24</v>
      </c>
      <c r="H42" s="37" t="s">
        <v>318</v>
      </c>
      <c r="I42" s="37" t="s">
        <v>247</v>
      </c>
    </row>
    <row r="43" spans="1:9" ht="63" x14ac:dyDescent="0.25">
      <c r="A43" s="35">
        <v>41</v>
      </c>
      <c r="B43" s="36" t="s">
        <v>643</v>
      </c>
      <c r="C43" s="35" t="s">
        <v>7</v>
      </c>
      <c r="D43" s="37">
        <v>2268</v>
      </c>
      <c r="E43" s="37" t="s">
        <v>1450</v>
      </c>
      <c r="F43" s="45">
        <v>143.52000000000001</v>
      </c>
      <c r="G43" s="45">
        <f t="shared" si="0"/>
        <v>325503.36000000004</v>
      </c>
      <c r="H43" s="37" t="s">
        <v>318</v>
      </c>
      <c r="I43" s="37" t="s">
        <v>247</v>
      </c>
    </row>
    <row r="44" spans="1:9" ht="63" x14ac:dyDescent="0.25">
      <c r="A44" s="35">
        <v>42</v>
      </c>
      <c r="B44" s="36" t="s">
        <v>644</v>
      </c>
      <c r="C44" s="35" t="s">
        <v>7</v>
      </c>
      <c r="D44" s="37">
        <v>32</v>
      </c>
      <c r="E44" s="37" t="s">
        <v>1451</v>
      </c>
      <c r="F44" s="45">
        <v>118.8</v>
      </c>
      <c r="G44" s="45">
        <f t="shared" si="0"/>
        <v>3801.6</v>
      </c>
      <c r="H44" s="37" t="s">
        <v>318</v>
      </c>
      <c r="I44" s="37" t="s">
        <v>247</v>
      </c>
    </row>
    <row r="45" spans="1:9" ht="47.25" x14ac:dyDescent="0.25">
      <c r="A45" s="35">
        <v>43</v>
      </c>
      <c r="B45" s="36" t="s">
        <v>645</v>
      </c>
      <c r="C45" s="35" t="s">
        <v>7</v>
      </c>
      <c r="D45" s="37">
        <v>4</v>
      </c>
      <c r="E45" s="37" t="s">
        <v>1452</v>
      </c>
      <c r="F45" s="45">
        <v>186</v>
      </c>
      <c r="G45" s="45">
        <f t="shared" si="0"/>
        <v>744</v>
      </c>
      <c r="H45" s="37" t="s">
        <v>318</v>
      </c>
      <c r="I45" s="37" t="s">
        <v>247</v>
      </c>
    </row>
    <row r="46" spans="1:9" ht="31.5" x14ac:dyDescent="0.25">
      <c r="A46" s="35">
        <v>44</v>
      </c>
      <c r="B46" s="36" t="s">
        <v>646</v>
      </c>
      <c r="C46" s="35" t="s">
        <v>7</v>
      </c>
      <c r="D46" s="37">
        <v>52</v>
      </c>
      <c r="E46" s="37" t="s">
        <v>1453</v>
      </c>
      <c r="F46" s="45">
        <v>31.356923076923078</v>
      </c>
      <c r="G46" s="45">
        <f t="shared" si="0"/>
        <v>1630.56</v>
      </c>
      <c r="H46" s="37" t="s">
        <v>318</v>
      </c>
      <c r="I46" s="37" t="s">
        <v>247</v>
      </c>
    </row>
    <row r="47" spans="1:9" ht="31.5" x14ac:dyDescent="0.25">
      <c r="A47" s="35">
        <v>45</v>
      </c>
      <c r="B47" s="36" t="s">
        <v>647</v>
      </c>
      <c r="C47" s="35" t="s">
        <v>7</v>
      </c>
      <c r="D47" s="37">
        <v>20</v>
      </c>
      <c r="E47" s="37" t="s">
        <v>1454</v>
      </c>
      <c r="F47" s="45">
        <v>56.304000000000002</v>
      </c>
      <c r="G47" s="45">
        <f t="shared" si="0"/>
        <v>1126.08</v>
      </c>
      <c r="H47" s="37" t="s">
        <v>318</v>
      </c>
      <c r="I47" s="37" t="s">
        <v>247</v>
      </c>
    </row>
    <row r="48" spans="1:9" ht="47.25" x14ac:dyDescent="0.25">
      <c r="A48" s="35">
        <v>46</v>
      </c>
      <c r="B48" s="36" t="s">
        <v>648</v>
      </c>
      <c r="C48" s="35" t="s">
        <v>7</v>
      </c>
      <c r="D48" s="37">
        <v>36</v>
      </c>
      <c r="E48" s="37" t="s">
        <v>1455</v>
      </c>
      <c r="F48" s="45">
        <v>96.773333333333326</v>
      </c>
      <c r="G48" s="45">
        <f t="shared" si="0"/>
        <v>3483.8399999999997</v>
      </c>
      <c r="H48" s="37" t="s">
        <v>318</v>
      </c>
      <c r="I48" s="37" t="s">
        <v>247</v>
      </c>
    </row>
    <row r="49" spans="1:9" ht="31.5" x14ac:dyDescent="0.25">
      <c r="A49" s="35">
        <v>47</v>
      </c>
      <c r="B49" s="36" t="s">
        <v>649</v>
      </c>
      <c r="C49" s="35" t="s">
        <v>7</v>
      </c>
      <c r="D49" s="37">
        <v>2160</v>
      </c>
      <c r="E49" s="37" t="s">
        <v>1456</v>
      </c>
      <c r="F49" s="45">
        <v>36.480000000000004</v>
      </c>
      <c r="G49" s="45">
        <f t="shared" si="0"/>
        <v>78796.800000000003</v>
      </c>
      <c r="H49" s="37" t="s">
        <v>318</v>
      </c>
      <c r="I49" s="37" t="s">
        <v>247</v>
      </c>
    </row>
    <row r="50" spans="1:9" ht="31.5" x14ac:dyDescent="0.25">
      <c r="A50" s="35">
        <v>48</v>
      </c>
      <c r="B50" s="36" t="s">
        <v>650</v>
      </c>
      <c r="C50" s="35" t="s">
        <v>7</v>
      </c>
      <c r="D50" s="37">
        <v>2246</v>
      </c>
      <c r="E50" s="37" t="s">
        <v>1457</v>
      </c>
      <c r="F50" s="45">
        <v>29.759999999999998</v>
      </c>
      <c r="G50" s="45">
        <f t="shared" si="0"/>
        <v>66840.959999999992</v>
      </c>
      <c r="H50" s="37" t="s">
        <v>318</v>
      </c>
      <c r="I50" s="37" t="s">
        <v>247</v>
      </c>
    </row>
    <row r="51" spans="1:9" ht="47.25" x14ac:dyDescent="0.25">
      <c r="A51" s="35">
        <v>49</v>
      </c>
      <c r="B51" s="36" t="s">
        <v>651</v>
      </c>
      <c r="C51" s="35" t="s">
        <v>7</v>
      </c>
      <c r="D51" s="37">
        <v>38</v>
      </c>
      <c r="E51" s="37" t="s">
        <v>1458</v>
      </c>
      <c r="F51" s="45">
        <v>257.04000000000002</v>
      </c>
      <c r="G51" s="45">
        <f t="shared" si="0"/>
        <v>9767.52</v>
      </c>
      <c r="H51" s="37" t="s">
        <v>318</v>
      </c>
      <c r="I51" s="37" t="s">
        <v>247</v>
      </c>
    </row>
    <row r="52" spans="1:9" ht="47.25" x14ac:dyDescent="0.25">
      <c r="A52" s="35">
        <v>50</v>
      </c>
      <c r="B52" s="36" t="s">
        <v>652</v>
      </c>
      <c r="C52" s="35" t="s">
        <v>7</v>
      </c>
      <c r="D52" s="37">
        <v>60</v>
      </c>
      <c r="E52" s="37" t="s">
        <v>1459</v>
      </c>
      <c r="F52" s="45">
        <v>64.711439999999996</v>
      </c>
      <c r="G52" s="45">
        <f t="shared" si="0"/>
        <v>3882.6863999999996</v>
      </c>
      <c r="H52" s="37" t="s">
        <v>318</v>
      </c>
      <c r="I52" s="37" t="s">
        <v>247</v>
      </c>
    </row>
    <row r="53" spans="1:9" ht="31.5" x14ac:dyDescent="0.25">
      <c r="A53" s="35">
        <v>51</v>
      </c>
      <c r="B53" s="36" t="s">
        <v>653</v>
      </c>
      <c r="C53" s="35" t="s">
        <v>7</v>
      </c>
      <c r="D53" s="37">
        <v>1495</v>
      </c>
      <c r="E53" s="37" t="s">
        <v>1460</v>
      </c>
      <c r="F53" s="45">
        <v>0.67585284280936453</v>
      </c>
      <c r="G53" s="45">
        <f t="shared" si="0"/>
        <v>1010.4</v>
      </c>
      <c r="H53" s="37" t="s">
        <v>318</v>
      </c>
      <c r="I53" s="37" t="s">
        <v>247</v>
      </c>
    </row>
    <row r="54" spans="1:9" ht="47.25" x14ac:dyDescent="0.25">
      <c r="A54" s="35">
        <v>52</v>
      </c>
      <c r="B54" s="36" t="s">
        <v>654</v>
      </c>
      <c r="C54" s="35" t="s">
        <v>7</v>
      </c>
      <c r="D54" s="37">
        <v>4300</v>
      </c>
      <c r="E54" s="37" t="s">
        <v>1461</v>
      </c>
      <c r="F54" s="45">
        <v>13.920000000000002</v>
      </c>
      <c r="G54" s="45">
        <f t="shared" si="0"/>
        <v>59856.000000000007</v>
      </c>
      <c r="H54" s="37" t="s">
        <v>318</v>
      </c>
      <c r="I54" s="37" t="s">
        <v>247</v>
      </c>
    </row>
    <row r="55" spans="1:9" ht="94.5" x14ac:dyDescent="0.25">
      <c r="A55" s="35">
        <v>53</v>
      </c>
      <c r="B55" s="36" t="s">
        <v>655</v>
      </c>
      <c r="C55" s="35" t="s">
        <v>7</v>
      </c>
      <c r="D55" s="37">
        <v>73</v>
      </c>
      <c r="E55" s="37" t="s">
        <v>1462</v>
      </c>
      <c r="F55" s="45">
        <v>563.18399999999997</v>
      </c>
      <c r="G55" s="45">
        <f t="shared" si="0"/>
        <v>41112.432000000001</v>
      </c>
      <c r="H55" s="37" t="s">
        <v>318</v>
      </c>
      <c r="I55" s="37" t="s">
        <v>247</v>
      </c>
    </row>
    <row r="56" spans="1:9" ht="94.5" x14ac:dyDescent="0.25">
      <c r="A56" s="35">
        <v>54</v>
      </c>
      <c r="B56" s="36" t="s">
        <v>656</v>
      </c>
      <c r="C56" s="35" t="s">
        <v>7</v>
      </c>
      <c r="D56" s="37">
        <v>76</v>
      </c>
      <c r="E56" s="37" t="s">
        <v>1463</v>
      </c>
      <c r="F56" s="45">
        <v>822.96</v>
      </c>
      <c r="G56" s="45">
        <f t="shared" si="0"/>
        <v>62544.960000000006</v>
      </c>
      <c r="H56" s="37" t="s">
        <v>318</v>
      </c>
      <c r="I56" s="37" t="s">
        <v>247</v>
      </c>
    </row>
    <row r="57" spans="1:9" ht="15.75" x14ac:dyDescent="0.25">
      <c r="A57" s="35">
        <v>55</v>
      </c>
      <c r="B57" s="36" t="s">
        <v>657</v>
      </c>
      <c r="C57" s="35" t="s">
        <v>7</v>
      </c>
      <c r="D57" s="37">
        <v>2</v>
      </c>
      <c r="E57" s="37" t="s">
        <v>1464</v>
      </c>
      <c r="F57" s="45">
        <v>42</v>
      </c>
      <c r="G57" s="45">
        <f t="shared" si="0"/>
        <v>84</v>
      </c>
      <c r="H57" s="37" t="s">
        <v>318</v>
      </c>
      <c r="I57" s="37" t="s">
        <v>247</v>
      </c>
    </row>
    <row r="58" spans="1:9" ht="15.75" x14ac:dyDescent="0.25">
      <c r="A58" s="35">
        <v>56</v>
      </c>
      <c r="B58" s="36" t="s">
        <v>658</v>
      </c>
      <c r="C58" s="35" t="s">
        <v>7</v>
      </c>
      <c r="D58" s="37">
        <v>2</v>
      </c>
      <c r="E58" s="37" t="s">
        <v>1465</v>
      </c>
      <c r="F58" s="45">
        <v>93.12</v>
      </c>
      <c r="G58" s="45">
        <f t="shared" si="0"/>
        <v>186.24</v>
      </c>
      <c r="H58" s="37" t="s">
        <v>318</v>
      </c>
      <c r="I58" s="37" t="s">
        <v>247</v>
      </c>
    </row>
    <row r="59" spans="1:9" ht="15.75" x14ac:dyDescent="0.25">
      <c r="A59" s="35">
        <v>57</v>
      </c>
      <c r="B59" s="36" t="s">
        <v>659</v>
      </c>
      <c r="C59" s="35" t="s">
        <v>7</v>
      </c>
      <c r="D59" s="37">
        <v>2</v>
      </c>
      <c r="E59" s="37" t="s">
        <v>1466</v>
      </c>
      <c r="F59" s="45">
        <v>6035.0400000000009</v>
      </c>
      <c r="G59" s="45">
        <f t="shared" si="0"/>
        <v>12070.080000000002</v>
      </c>
      <c r="H59" s="37" t="s">
        <v>318</v>
      </c>
      <c r="I59" s="37" t="s">
        <v>247</v>
      </c>
    </row>
    <row r="60" spans="1:9" ht="15.75" x14ac:dyDescent="0.25">
      <c r="A60" s="35">
        <v>58</v>
      </c>
      <c r="B60" s="36" t="s">
        <v>660</v>
      </c>
      <c r="C60" s="35" t="s">
        <v>7</v>
      </c>
      <c r="D60" s="37">
        <v>3</v>
      </c>
      <c r="E60" s="37" t="s">
        <v>1467</v>
      </c>
      <c r="F60" s="45">
        <v>7210.7200000000012</v>
      </c>
      <c r="G60" s="45">
        <f t="shared" si="0"/>
        <v>21632.160000000003</v>
      </c>
      <c r="H60" s="37" t="s">
        <v>318</v>
      </c>
      <c r="I60" s="37" t="s">
        <v>247</v>
      </c>
    </row>
    <row r="61" spans="1:9" ht="15.75" x14ac:dyDescent="0.25">
      <c r="A61" s="35">
        <v>59</v>
      </c>
      <c r="B61" s="36" t="s">
        <v>661</v>
      </c>
      <c r="C61" s="35" t="s">
        <v>7</v>
      </c>
      <c r="D61" s="37">
        <v>1</v>
      </c>
      <c r="E61" s="37" t="s">
        <v>1468</v>
      </c>
      <c r="F61" s="45">
        <v>6556.3200000000006</v>
      </c>
      <c r="G61" s="45">
        <f t="shared" si="0"/>
        <v>6556.3200000000006</v>
      </c>
      <c r="H61" s="37" t="s">
        <v>318</v>
      </c>
      <c r="I61" s="37" t="s">
        <v>247</v>
      </c>
    </row>
    <row r="62" spans="1:9" ht="31.5" x14ac:dyDescent="0.25">
      <c r="A62" s="35">
        <v>60</v>
      </c>
      <c r="B62" s="36" t="s">
        <v>662</v>
      </c>
      <c r="C62" s="35" t="s">
        <v>133</v>
      </c>
      <c r="D62" s="37">
        <v>1400</v>
      </c>
      <c r="E62" s="37" t="s">
        <v>1469</v>
      </c>
      <c r="F62" s="45">
        <v>75.144000000000005</v>
      </c>
      <c r="G62" s="45">
        <f t="shared" si="0"/>
        <v>105201.60000000001</v>
      </c>
      <c r="H62" s="37" t="s">
        <v>318</v>
      </c>
      <c r="I62" s="37" t="s">
        <v>247</v>
      </c>
    </row>
    <row r="63" spans="1:9" ht="15.75" x14ac:dyDescent="0.25">
      <c r="A63" s="35">
        <v>61</v>
      </c>
      <c r="B63" s="36" t="s">
        <v>173</v>
      </c>
      <c r="C63" s="35" t="s">
        <v>7</v>
      </c>
      <c r="D63" s="37">
        <v>500</v>
      </c>
      <c r="E63" s="37" t="s">
        <v>1470</v>
      </c>
      <c r="F63" s="45">
        <v>87.091200000000001</v>
      </c>
      <c r="G63" s="45">
        <f t="shared" si="0"/>
        <v>43545.599999999999</v>
      </c>
      <c r="H63" s="37" t="s">
        <v>318</v>
      </c>
      <c r="I63" s="37" t="s">
        <v>247</v>
      </c>
    </row>
    <row r="64" spans="1:9" ht="15.75" x14ac:dyDescent="0.25">
      <c r="A64" s="35">
        <v>62</v>
      </c>
      <c r="B64" s="36" t="s">
        <v>173</v>
      </c>
      <c r="C64" s="35" t="s">
        <v>7</v>
      </c>
      <c r="D64" s="37">
        <v>15</v>
      </c>
      <c r="E64" s="37" t="s">
        <v>1471</v>
      </c>
      <c r="F64" s="45">
        <v>87.091200000000001</v>
      </c>
      <c r="G64" s="45">
        <f t="shared" si="0"/>
        <v>1306.3679999999999</v>
      </c>
      <c r="H64" s="37" t="s">
        <v>318</v>
      </c>
      <c r="I64" s="37" t="s">
        <v>247</v>
      </c>
    </row>
    <row r="65" spans="1:9" ht="15.75" x14ac:dyDescent="0.25">
      <c r="A65" s="35">
        <v>63</v>
      </c>
      <c r="B65" s="36" t="s">
        <v>663</v>
      </c>
      <c r="C65" s="35" t="s">
        <v>7</v>
      </c>
      <c r="D65" s="37">
        <v>32</v>
      </c>
      <c r="E65" s="37" t="s">
        <v>1472</v>
      </c>
      <c r="F65" s="45">
        <v>42.335999999999991</v>
      </c>
      <c r="G65" s="45">
        <f t="shared" si="0"/>
        <v>1354.7519999999997</v>
      </c>
      <c r="H65" s="37" t="s">
        <v>318</v>
      </c>
      <c r="I65" s="37" t="s">
        <v>247</v>
      </c>
    </row>
    <row r="66" spans="1:9" ht="47.25" x14ac:dyDescent="0.25">
      <c r="A66" s="35">
        <v>64</v>
      </c>
      <c r="B66" s="36" t="s">
        <v>664</v>
      </c>
      <c r="C66" s="35" t="s">
        <v>7</v>
      </c>
      <c r="D66" s="37">
        <v>147</v>
      </c>
      <c r="E66" s="37" t="s">
        <v>1473</v>
      </c>
      <c r="F66" s="45">
        <v>225.03360000000001</v>
      </c>
      <c r="G66" s="45">
        <f t="shared" si="0"/>
        <v>33079.939200000001</v>
      </c>
      <c r="H66" s="37" t="s">
        <v>318</v>
      </c>
      <c r="I66" s="37" t="s">
        <v>247</v>
      </c>
    </row>
    <row r="67" spans="1:9" ht="47.25" x14ac:dyDescent="0.25">
      <c r="A67" s="35">
        <v>65</v>
      </c>
      <c r="B67" s="36" t="s">
        <v>187</v>
      </c>
      <c r="C67" s="35" t="s">
        <v>24</v>
      </c>
      <c r="D67" s="37">
        <v>55</v>
      </c>
      <c r="E67" s="37" t="s">
        <v>1474</v>
      </c>
      <c r="F67" s="45">
        <v>154.58880000000002</v>
      </c>
      <c r="G67" s="45">
        <f t="shared" si="0"/>
        <v>8502.3840000000018</v>
      </c>
      <c r="H67" s="37" t="s">
        <v>318</v>
      </c>
      <c r="I67" s="37" t="s">
        <v>247</v>
      </c>
    </row>
    <row r="68" spans="1:9" ht="110.25" x14ac:dyDescent="0.25">
      <c r="A68" s="35">
        <v>66</v>
      </c>
      <c r="B68" s="36" t="s">
        <v>191</v>
      </c>
      <c r="C68" s="35" t="s">
        <v>7</v>
      </c>
      <c r="D68" s="37">
        <v>1350</v>
      </c>
      <c r="E68" s="37" t="s">
        <v>1475</v>
      </c>
      <c r="F68" s="45">
        <v>89.28</v>
      </c>
      <c r="G68" s="45">
        <f t="shared" ref="G68:G131" si="1">D68*F68</f>
        <v>120528</v>
      </c>
      <c r="H68" s="37" t="s">
        <v>318</v>
      </c>
      <c r="I68" s="37" t="s">
        <v>247</v>
      </c>
    </row>
    <row r="69" spans="1:9" ht="78.75" x14ac:dyDescent="0.25">
      <c r="A69" s="35">
        <v>67</v>
      </c>
      <c r="B69" s="36" t="s">
        <v>665</v>
      </c>
      <c r="C69" s="35" t="s">
        <v>7</v>
      </c>
      <c r="D69" s="37">
        <v>145</v>
      </c>
      <c r="E69" s="37" t="s">
        <v>1476</v>
      </c>
      <c r="F69" s="45">
        <v>175.68</v>
      </c>
      <c r="G69" s="45">
        <f t="shared" si="1"/>
        <v>25473.600000000002</v>
      </c>
      <c r="H69" s="37" t="s">
        <v>318</v>
      </c>
      <c r="I69" s="37" t="s">
        <v>247</v>
      </c>
    </row>
    <row r="70" spans="1:9" ht="47.25" x14ac:dyDescent="0.25">
      <c r="A70" s="35">
        <v>68</v>
      </c>
      <c r="B70" s="36" t="s">
        <v>666</v>
      </c>
      <c r="C70" s="35" t="s">
        <v>96</v>
      </c>
      <c r="D70" s="37">
        <v>0.4</v>
      </c>
      <c r="E70" s="37" t="s">
        <v>1477</v>
      </c>
      <c r="F70" s="45">
        <v>146.16</v>
      </c>
      <c r="G70" s="45">
        <f t="shared" si="1"/>
        <v>58.463999999999999</v>
      </c>
      <c r="H70" s="37" t="s">
        <v>318</v>
      </c>
      <c r="I70" s="37" t="s">
        <v>247</v>
      </c>
    </row>
    <row r="71" spans="1:9" ht="47.25" x14ac:dyDescent="0.25">
      <c r="A71" s="35">
        <v>69</v>
      </c>
      <c r="B71" s="36" t="s">
        <v>667</v>
      </c>
      <c r="C71" s="35" t="s">
        <v>135</v>
      </c>
      <c r="D71" s="37">
        <v>3</v>
      </c>
      <c r="E71" s="37" t="s">
        <v>1478</v>
      </c>
      <c r="F71" s="45">
        <v>684</v>
      </c>
      <c r="G71" s="45">
        <f t="shared" si="1"/>
        <v>2052</v>
      </c>
      <c r="H71" s="37" t="s">
        <v>318</v>
      </c>
      <c r="I71" s="37" t="s">
        <v>247</v>
      </c>
    </row>
    <row r="72" spans="1:9" ht="31.5" x14ac:dyDescent="0.25">
      <c r="A72" s="35">
        <v>70</v>
      </c>
      <c r="B72" s="36" t="s">
        <v>292</v>
      </c>
      <c r="C72" s="35" t="s">
        <v>7</v>
      </c>
      <c r="D72" s="37">
        <v>10</v>
      </c>
      <c r="E72" s="37" t="s">
        <v>1479</v>
      </c>
      <c r="F72" s="45">
        <v>9.3231809999999999</v>
      </c>
      <c r="G72" s="45">
        <f t="shared" si="1"/>
        <v>93.231809999999996</v>
      </c>
      <c r="H72" s="37" t="s">
        <v>42</v>
      </c>
      <c r="I72" s="37" t="s">
        <v>247</v>
      </c>
    </row>
    <row r="73" spans="1:9" ht="63" x14ac:dyDescent="0.25">
      <c r="A73" s="35">
        <v>71</v>
      </c>
      <c r="B73" s="36" t="s">
        <v>293</v>
      </c>
      <c r="C73" s="35" t="s">
        <v>7</v>
      </c>
      <c r="D73" s="37">
        <v>29</v>
      </c>
      <c r="E73" s="37" t="s">
        <v>1480</v>
      </c>
      <c r="F73" s="45">
        <v>13.931190000000001</v>
      </c>
      <c r="G73" s="45">
        <f t="shared" si="1"/>
        <v>404.00451000000004</v>
      </c>
      <c r="H73" s="37" t="s">
        <v>42</v>
      </c>
      <c r="I73" s="37" t="s">
        <v>247</v>
      </c>
    </row>
    <row r="74" spans="1:9" ht="31.5" x14ac:dyDescent="0.25">
      <c r="A74" s="35">
        <v>72</v>
      </c>
      <c r="B74" s="36" t="s">
        <v>294</v>
      </c>
      <c r="C74" s="35" t="s">
        <v>7</v>
      </c>
      <c r="D74" s="37">
        <v>10</v>
      </c>
      <c r="E74" s="37" t="s">
        <v>1481</v>
      </c>
      <c r="F74" s="45">
        <v>12.538071</v>
      </c>
      <c r="G74" s="45">
        <f t="shared" si="1"/>
        <v>125.38071000000001</v>
      </c>
      <c r="H74" s="37" t="s">
        <v>42</v>
      </c>
      <c r="I74" s="37" t="s">
        <v>247</v>
      </c>
    </row>
    <row r="75" spans="1:9" ht="31.5" x14ac:dyDescent="0.25">
      <c r="A75" s="35">
        <v>73</v>
      </c>
      <c r="B75" s="36" t="s">
        <v>295</v>
      </c>
      <c r="C75" s="35" t="s">
        <v>7</v>
      </c>
      <c r="D75" s="37">
        <v>12</v>
      </c>
      <c r="E75" s="37" t="s">
        <v>1482</v>
      </c>
      <c r="F75" s="45">
        <v>17.756909100000001</v>
      </c>
      <c r="G75" s="45">
        <f t="shared" si="1"/>
        <v>213.08290920000002</v>
      </c>
      <c r="H75" s="37" t="s">
        <v>42</v>
      </c>
      <c r="I75" s="37" t="s">
        <v>247</v>
      </c>
    </row>
    <row r="76" spans="1:9" ht="31.5" x14ac:dyDescent="0.25">
      <c r="A76" s="35">
        <v>74</v>
      </c>
      <c r="B76" s="36" t="s">
        <v>296</v>
      </c>
      <c r="C76" s="35" t="s">
        <v>7</v>
      </c>
      <c r="D76" s="37">
        <v>15</v>
      </c>
      <c r="E76" s="37" t="s">
        <v>1483</v>
      </c>
      <c r="F76" s="45">
        <v>51.989364000000002</v>
      </c>
      <c r="G76" s="45">
        <f t="shared" si="1"/>
        <v>779.84046000000001</v>
      </c>
      <c r="H76" s="37" t="s">
        <v>42</v>
      </c>
      <c r="I76" s="37" t="s">
        <v>247</v>
      </c>
    </row>
    <row r="77" spans="1:9" ht="31.5" x14ac:dyDescent="0.25">
      <c r="A77" s="35">
        <v>75</v>
      </c>
      <c r="B77" s="36" t="s">
        <v>297</v>
      </c>
      <c r="C77" s="35" t="s">
        <v>7</v>
      </c>
      <c r="D77" s="37">
        <v>114</v>
      </c>
      <c r="E77" s="50" t="s">
        <v>1484</v>
      </c>
      <c r="F77" s="45">
        <v>29.54637</v>
      </c>
      <c r="G77" s="45">
        <f t="shared" si="1"/>
        <v>3368.2861800000001</v>
      </c>
      <c r="H77" s="37" t="s">
        <v>42</v>
      </c>
      <c r="I77" s="37" t="s">
        <v>247</v>
      </c>
    </row>
    <row r="78" spans="1:9" ht="31.5" x14ac:dyDescent="0.25">
      <c r="A78" s="35">
        <v>76</v>
      </c>
      <c r="B78" s="36" t="s">
        <v>298</v>
      </c>
      <c r="C78" s="35" t="s">
        <v>7</v>
      </c>
      <c r="D78" s="37">
        <v>16</v>
      </c>
      <c r="E78" s="50" t="s">
        <v>1485</v>
      </c>
      <c r="F78" s="45">
        <v>24.370397100000002</v>
      </c>
      <c r="G78" s="45">
        <f t="shared" si="1"/>
        <v>389.92635360000003</v>
      </c>
      <c r="H78" s="37" t="s">
        <v>42</v>
      </c>
      <c r="I78" s="37" t="s">
        <v>247</v>
      </c>
    </row>
    <row r="79" spans="1:9" ht="31.5" x14ac:dyDescent="0.25">
      <c r="A79" s="35">
        <v>77</v>
      </c>
      <c r="B79" s="36" t="s">
        <v>299</v>
      </c>
      <c r="C79" s="35" t="s">
        <v>7</v>
      </c>
      <c r="D79" s="37">
        <v>70</v>
      </c>
      <c r="E79" s="50" t="s">
        <v>1486</v>
      </c>
      <c r="F79" s="45">
        <v>31.84272</v>
      </c>
      <c r="G79" s="45">
        <f t="shared" si="1"/>
        <v>2228.9904000000001</v>
      </c>
      <c r="H79" s="37" t="s">
        <v>42</v>
      </c>
      <c r="I79" s="37" t="s">
        <v>247</v>
      </c>
    </row>
    <row r="80" spans="1:9" ht="31.5" x14ac:dyDescent="0.25">
      <c r="A80" s="35">
        <v>78</v>
      </c>
      <c r="B80" s="36" t="s">
        <v>300</v>
      </c>
      <c r="C80" s="35" t="s">
        <v>7</v>
      </c>
      <c r="D80" s="37">
        <v>6</v>
      </c>
      <c r="E80" s="50" t="s">
        <v>1487</v>
      </c>
      <c r="F80" s="45">
        <v>35.210700000000003</v>
      </c>
      <c r="G80" s="45">
        <f t="shared" si="1"/>
        <v>211.26420000000002</v>
      </c>
      <c r="H80" s="37" t="s">
        <v>42</v>
      </c>
      <c r="I80" s="37" t="s">
        <v>247</v>
      </c>
    </row>
    <row r="81" spans="1:9" ht="63" x14ac:dyDescent="0.25">
      <c r="A81" s="35">
        <v>79</v>
      </c>
      <c r="B81" s="36" t="s">
        <v>301</v>
      </c>
      <c r="C81" s="35" t="s">
        <v>7</v>
      </c>
      <c r="D81" s="37">
        <v>12</v>
      </c>
      <c r="E81" s="50" t="s">
        <v>1488</v>
      </c>
      <c r="F81" s="45">
        <v>22.129159500000004</v>
      </c>
      <c r="G81" s="45">
        <f t="shared" si="1"/>
        <v>265.54991400000006</v>
      </c>
      <c r="H81" s="37" t="s">
        <v>42</v>
      </c>
      <c r="I81" s="37" t="s">
        <v>247</v>
      </c>
    </row>
    <row r="82" spans="1:9" ht="15.75" x14ac:dyDescent="0.25">
      <c r="A82" s="35">
        <v>80</v>
      </c>
      <c r="B82" s="36" t="s">
        <v>302</v>
      </c>
      <c r="C82" s="35" t="s">
        <v>7</v>
      </c>
      <c r="D82" s="37">
        <v>12</v>
      </c>
      <c r="E82" s="50" t="s">
        <v>1489</v>
      </c>
      <c r="F82" s="45">
        <v>30.00564</v>
      </c>
      <c r="G82" s="45">
        <f t="shared" si="1"/>
        <v>360.06768</v>
      </c>
      <c r="H82" s="37" t="s">
        <v>42</v>
      </c>
      <c r="I82" s="37" t="s">
        <v>247</v>
      </c>
    </row>
    <row r="83" spans="1:9" ht="31.5" x14ac:dyDescent="0.25">
      <c r="A83" s="35">
        <v>81</v>
      </c>
      <c r="B83" s="36" t="s">
        <v>303</v>
      </c>
      <c r="C83" s="35" t="s">
        <v>7</v>
      </c>
      <c r="D83" s="37">
        <v>14</v>
      </c>
      <c r="E83" s="50" t="s">
        <v>1490</v>
      </c>
      <c r="F83" s="45">
        <v>40.571911799999995</v>
      </c>
      <c r="G83" s="45">
        <f t="shared" si="1"/>
        <v>568.0067651999999</v>
      </c>
      <c r="H83" s="37" t="s">
        <v>42</v>
      </c>
      <c r="I83" s="37" t="s">
        <v>247</v>
      </c>
    </row>
    <row r="84" spans="1:9" ht="47.25" x14ac:dyDescent="0.25">
      <c r="A84" s="35">
        <v>82</v>
      </c>
      <c r="B84" s="36" t="s">
        <v>304</v>
      </c>
      <c r="C84" s="35" t="s">
        <v>7</v>
      </c>
      <c r="D84" s="37">
        <v>5</v>
      </c>
      <c r="E84" s="50" t="s">
        <v>1491</v>
      </c>
      <c r="F84" s="45">
        <v>72.411569999999998</v>
      </c>
      <c r="G84" s="45">
        <f t="shared" si="1"/>
        <v>362.05784999999997</v>
      </c>
      <c r="H84" s="37" t="s">
        <v>42</v>
      </c>
      <c r="I84" s="37" t="s">
        <v>247</v>
      </c>
    </row>
    <row r="85" spans="1:9" ht="110.25" x14ac:dyDescent="0.25">
      <c r="A85" s="35">
        <v>83</v>
      </c>
      <c r="B85" s="36" t="s">
        <v>110</v>
      </c>
      <c r="C85" s="35" t="s">
        <v>7</v>
      </c>
      <c r="D85" s="37">
        <v>2800</v>
      </c>
      <c r="E85" s="37" t="s">
        <v>1492</v>
      </c>
      <c r="F85" s="45">
        <v>71.493030000000005</v>
      </c>
      <c r="G85" s="45">
        <f t="shared" si="1"/>
        <v>200180.48400000003</v>
      </c>
      <c r="H85" s="37" t="s">
        <v>11</v>
      </c>
      <c r="I85" s="37" t="s">
        <v>247</v>
      </c>
    </row>
    <row r="86" spans="1:9" ht="110.25" x14ac:dyDescent="0.25">
      <c r="A86" s="35">
        <v>84</v>
      </c>
      <c r="B86" s="36" t="s">
        <v>112</v>
      </c>
      <c r="C86" s="35" t="s">
        <v>7</v>
      </c>
      <c r="D86" s="37">
        <v>50</v>
      </c>
      <c r="E86" s="37" t="s">
        <v>1421</v>
      </c>
      <c r="F86" s="45">
        <v>6.1174764000000001</v>
      </c>
      <c r="G86" s="45">
        <f t="shared" si="1"/>
        <v>305.87382000000002</v>
      </c>
      <c r="H86" s="37" t="s">
        <v>11</v>
      </c>
      <c r="I86" s="37" t="s">
        <v>247</v>
      </c>
    </row>
    <row r="87" spans="1:9" ht="63" x14ac:dyDescent="0.25">
      <c r="A87" s="35">
        <v>85</v>
      </c>
      <c r="B87" s="36" t="s">
        <v>113</v>
      </c>
      <c r="C87" s="35" t="s">
        <v>7</v>
      </c>
      <c r="D87" s="37">
        <v>1000</v>
      </c>
      <c r="E87" s="37" t="s">
        <v>1420</v>
      </c>
      <c r="F87" s="45">
        <v>6.5828699999999998</v>
      </c>
      <c r="G87" s="45">
        <f t="shared" si="1"/>
        <v>6582.87</v>
      </c>
      <c r="H87" s="37" t="s">
        <v>11</v>
      </c>
      <c r="I87" s="37" t="s">
        <v>247</v>
      </c>
    </row>
    <row r="88" spans="1:9" ht="47.25" x14ac:dyDescent="0.25">
      <c r="A88" s="35">
        <v>86</v>
      </c>
      <c r="B88" s="36" t="s">
        <v>114</v>
      </c>
      <c r="C88" s="35" t="s">
        <v>7</v>
      </c>
      <c r="D88" s="37">
        <v>93</v>
      </c>
      <c r="E88" s="37" t="s">
        <v>1493</v>
      </c>
      <c r="F88" s="45">
        <v>21.356055000000001</v>
      </c>
      <c r="G88" s="45">
        <f t="shared" si="1"/>
        <v>1986.1131150000001</v>
      </c>
      <c r="H88" s="37" t="s">
        <v>11</v>
      </c>
      <c r="I88" s="37" t="s">
        <v>247</v>
      </c>
    </row>
    <row r="89" spans="1:9" ht="15.75" x14ac:dyDescent="0.25">
      <c r="A89" s="35">
        <v>87</v>
      </c>
      <c r="B89" s="36" t="s">
        <v>115</v>
      </c>
      <c r="C89" s="35" t="s">
        <v>7</v>
      </c>
      <c r="D89" s="37">
        <v>30</v>
      </c>
      <c r="E89" s="37" t="s">
        <v>1494</v>
      </c>
      <c r="F89" s="45">
        <v>5.4193860000000003</v>
      </c>
      <c r="G89" s="45">
        <f t="shared" si="1"/>
        <v>162.58158</v>
      </c>
      <c r="H89" s="37" t="s">
        <v>11</v>
      </c>
      <c r="I89" s="37" t="s">
        <v>247</v>
      </c>
    </row>
    <row r="90" spans="1:9" ht="31.5" x14ac:dyDescent="0.25">
      <c r="A90" s="35">
        <v>88</v>
      </c>
      <c r="B90" s="36" t="s">
        <v>116</v>
      </c>
      <c r="C90" s="35" t="s">
        <v>7</v>
      </c>
      <c r="D90" s="37">
        <v>95</v>
      </c>
      <c r="E90" s="53" t="s">
        <v>1495</v>
      </c>
      <c r="F90" s="45">
        <v>19.457739</v>
      </c>
      <c r="G90" s="45">
        <f t="shared" si="1"/>
        <v>1848.485205</v>
      </c>
      <c r="H90" s="37" t="s">
        <v>11</v>
      </c>
      <c r="I90" s="37" t="s">
        <v>247</v>
      </c>
    </row>
    <row r="91" spans="1:9" ht="31.5" x14ac:dyDescent="0.25">
      <c r="A91" s="35">
        <v>89</v>
      </c>
      <c r="B91" s="36" t="s">
        <v>117</v>
      </c>
      <c r="C91" s="35" t="s">
        <v>7</v>
      </c>
      <c r="D91" s="37">
        <v>290</v>
      </c>
      <c r="E91" s="53" t="s">
        <v>1496</v>
      </c>
      <c r="F91" s="45">
        <v>20.875352400000004</v>
      </c>
      <c r="G91" s="45">
        <f t="shared" si="1"/>
        <v>6053.8521960000016</v>
      </c>
      <c r="H91" s="37" t="s">
        <v>11</v>
      </c>
      <c r="I91" s="37" t="s">
        <v>247</v>
      </c>
    </row>
    <row r="92" spans="1:9" ht="31.5" x14ac:dyDescent="0.25">
      <c r="A92" s="35">
        <v>90</v>
      </c>
      <c r="B92" s="36" t="s">
        <v>118</v>
      </c>
      <c r="C92" s="35" t="s">
        <v>7</v>
      </c>
      <c r="D92" s="37">
        <v>100</v>
      </c>
      <c r="E92" s="37" t="s">
        <v>1432</v>
      </c>
      <c r="F92" s="45">
        <v>11.962452600000001</v>
      </c>
      <c r="G92" s="45">
        <f t="shared" si="1"/>
        <v>1196.2452600000001</v>
      </c>
      <c r="H92" s="37" t="s">
        <v>11</v>
      </c>
      <c r="I92" s="37" t="s">
        <v>247</v>
      </c>
    </row>
    <row r="93" spans="1:9" ht="31.5" x14ac:dyDescent="0.25">
      <c r="A93" s="35">
        <v>91</v>
      </c>
      <c r="B93" s="36" t="s">
        <v>119</v>
      </c>
      <c r="C93" s="35" t="s">
        <v>7</v>
      </c>
      <c r="D93" s="37">
        <v>27000</v>
      </c>
      <c r="E93" s="37" t="s">
        <v>1497</v>
      </c>
      <c r="F93" s="45">
        <v>1.3089195000000002</v>
      </c>
      <c r="G93" s="45">
        <f t="shared" si="1"/>
        <v>35340.826500000003</v>
      </c>
      <c r="H93" s="37" t="s">
        <v>11</v>
      </c>
      <c r="I93" s="37" t="s">
        <v>247</v>
      </c>
    </row>
    <row r="94" spans="1:9" ht="31.5" x14ac:dyDescent="0.25">
      <c r="A94" s="35">
        <v>92</v>
      </c>
      <c r="B94" s="36" t="s">
        <v>120</v>
      </c>
      <c r="C94" s="35" t="s">
        <v>7</v>
      </c>
      <c r="D94" s="37">
        <v>170</v>
      </c>
      <c r="E94" s="37" t="s">
        <v>1498</v>
      </c>
      <c r="F94" s="45">
        <v>57.439368000000002</v>
      </c>
      <c r="G94" s="45">
        <f t="shared" si="1"/>
        <v>9764.6925599999995</v>
      </c>
      <c r="H94" s="37" t="s">
        <v>11</v>
      </c>
      <c r="I94" s="37" t="s">
        <v>247</v>
      </c>
    </row>
    <row r="95" spans="1:9" ht="47.25" x14ac:dyDescent="0.25">
      <c r="A95" s="35">
        <v>93</v>
      </c>
      <c r="B95" s="36" t="s">
        <v>121</v>
      </c>
      <c r="C95" s="35" t="s">
        <v>7</v>
      </c>
      <c r="D95" s="37">
        <v>350</v>
      </c>
      <c r="E95" s="37" t="s">
        <v>1427</v>
      </c>
      <c r="F95" s="45">
        <v>2.7112239000000002</v>
      </c>
      <c r="G95" s="45">
        <f t="shared" si="1"/>
        <v>948.9283650000001</v>
      </c>
      <c r="H95" s="37" t="s">
        <v>11</v>
      </c>
      <c r="I95" s="37" t="s">
        <v>247</v>
      </c>
    </row>
    <row r="96" spans="1:9" ht="78.75" x14ac:dyDescent="0.25">
      <c r="A96" s="35">
        <v>94</v>
      </c>
      <c r="B96" s="36" t="s">
        <v>122</v>
      </c>
      <c r="C96" s="35" t="s">
        <v>85</v>
      </c>
      <c r="D96" s="37">
        <v>4</v>
      </c>
      <c r="E96" s="37" t="s">
        <v>1499</v>
      </c>
      <c r="F96" s="45">
        <v>197.48609999999999</v>
      </c>
      <c r="G96" s="45">
        <f t="shared" si="1"/>
        <v>789.94439999999997</v>
      </c>
      <c r="H96" s="37" t="s">
        <v>11</v>
      </c>
      <c r="I96" s="37" t="s">
        <v>247</v>
      </c>
    </row>
    <row r="97" spans="1:9" ht="31.5" x14ac:dyDescent="0.25">
      <c r="A97" s="35">
        <v>95</v>
      </c>
      <c r="B97" s="36" t="s">
        <v>123</v>
      </c>
      <c r="C97" s="35" t="s">
        <v>7</v>
      </c>
      <c r="D97" s="37">
        <v>500</v>
      </c>
      <c r="E97" s="37" t="s">
        <v>1500</v>
      </c>
      <c r="F97" s="45">
        <v>5.5112399999999999</v>
      </c>
      <c r="G97" s="45">
        <f t="shared" si="1"/>
        <v>2755.62</v>
      </c>
      <c r="H97" s="37" t="s">
        <v>11</v>
      </c>
      <c r="I97" s="37" t="s">
        <v>247</v>
      </c>
    </row>
    <row r="98" spans="1:9" ht="47.25" x14ac:dyDescent="0.25">
      <c r="A98" s="35">
        <v>96</v>
      </c>
      <c r="B98" s="36" t="s">
        <v>124</v>
      </c>
      <c r="C98" s="35" t="s">
        <v>7</v>
      </c>
      <c r="D98" s="37">
        <v>18</v>
      </c>
      <c r="E98" s="37" t="s">
        <v>1423</v>
      </c>
      <c r="F98" s="45">
        <v>5.7301587000000005</v>
      </c>
      <c r="G98" s="45">
        <f t="shared" si="1"/>
        <v>103.14285660000002</v>
      </c>
      <c r="H98" s="37" t="s">
        <v>11</v>
      </c>
      <c r="I98" s="37" t="s">
        <v>247</v>
      </c>
    </row>
    <row r="99" spans="1:9" ht="47.25" x14ac:dyDescent="0.25">
      <c r="A99" s="35">
        <v>97</v>
      </c>
      <c r="B99" s="36" t="s">
        <v>125</v>
      </c>
      <c r="C99" s="35" t="s">
        <v>7</v>
      </c>
      <c r="D99" s="37">
        <v>74</v>
      </c>
      <c r="E99" s="53" t="s">
        <v>1424</v>
      </c>
      <c r="F99" s="45">
        <v>5.4362259000000011</v>
      </c>
      <c r="G99" s="45">
        <f t="shared" si="1"/>
        <v>402.28071660000006</v>
      </c>
      <c r="H99" s="37" t="s">
        <v>11</v>
      </c>
      <c r="I99" s="37" t="s">
        <v>247</v>
      </c>
    </row>
    <row r="100" spans="1:9" ht="31.5" x14ac:dyDescent="0.25">
      <c r="A100" s="35">
        <v>98</v>
      </c>
      <c r="B100" s="36" t="s">
        <v>126</v>
      </c>
      <c r="C100" s="35" t="s">
        <v>7</v>
      </c>
      <c r="D100" s="37">
        <v>10</v>
      </c>
      <c r="E100" s="53" t="s">
        <v>1425</v>
      </c>
      <c r="F100" s="45">
        <v>5.1177986999999998</v>
      </c>
      <c r="G100" s="45">
        <f t="shared" si="1"/>
        <v>51.177987000000002</v>
      </c>
      <c r="H100" s="37" t="s">
        <v>11</v>
      </c>
      <c r="I100" s="37" t="s">
        <v>247</v>
      </c>
    </row>
    <row r="101" spans="1:9" ht="47.25" x14ac:dyDescent="0.25">
      <c r="A101" s="35">
        <v>99</v>
      </c>
      <c r="B101" s="36" t="s">
        <v>127</v>
      </c>
      <c r="C101" s="35" t="s">
        <v>7</v>
      </c>
      <c r="D101" s="37">
        <v>750</v>
      </c>
      <c r="E101" s="37" t="s">
        <v>1426</v>
      </c>
      <c r="F101" s="45">
        <v>3.8134719000000001</v>
      </c>
      <c r="G101" s="45">
        <f t="shared" si="1"/>
        <v>2860.1039249999999</v>
      </c>
      <c r="H101" s="37" t="s">
        <v>11</v>
      </c>
      <c r="I101" s="37" t="s">
        <v>247</v>
      </c>
    </row>
    <row r="102" spans="1:9" ht="31.5" x14ac:dyDescent="0.25">
      <c r="A102" s="35">
        <v>100</v>
      </c>
      <c r="B102" s="36" t="s">
        <v>128</v>
      </c>
      <c r="C102" s="35" t="s">
        <v>7</v>
      </c>
      <c r="D102" s="37">
        <v>50</v>
      </c>
      <c r="E102" s="37" t="s">
        <v>1501</v>
      </c>
      <c r="F102" s="45">
        <v>6.4971395999999997</v>
      </c>
      <c r="G102" s="45">
        <f t="shared" si="1"/>
        <v>324.85697999999996</v>
      </c>
      <c r="H102" s="37" t="s">
        <v>11</v>
      </c>
      <c r="I102" s="37" t="s">
        <v>247</v>
      </c>
    </row>
    <row r="103" spans="1:9" ht="31.5" x14ac:dyDescent="0.25">
      <c r="A103" s="35">
        <v>101</v>
      </c>
      <c r="B103" s="36" t="s">
        <v>129</v>
      </c>
      <c r="C103" s="35" t="s">
        <v>7</v>
      </c>
      <c r="D103" s="37">
        <v>5440</v>
      </c>
      <c r="E103" s="37" t="s">
        <v>1502</v>
      </c>
      <c r="F103" s="45">
        <v>21.475465200000002</v>
      </c>
      <c r="G103" s="45">
        <f t="shared" si="1"/>
        <v>116826.53068800001</v>
      </c>
      <c r="H103" s="37" t="s">
        <v>11</v>
      </c>
      <c r="I103" s="37" t="s">
        <v>247</v>
      </c>
    </row>
    <row r="104" spans="1:9" ht="31.5" x14ac:dyDescent="0.25">
      <c r="A104" s="35">
        <v>102</v>
      </c>
      <c r="B104" s="36" t="s">
        <v>130</v>
      </c>
      <c r="C104" s="35" t="s">
        <v>7</v>
      </c>
      <c r="D104" s="37">
        <v>130</v>
      </c>
      <c r="E104" s="37" t="s">
        <v>1503</v>
      </c>
      <c r="F104" s="45">
        <v>49.60116</v>
      </c>
      <c r="G104" s="45">
        <f t="shared" si="1"/>
        <v>6448.1508000000003</v>
      </c>
      <c r="H104" s="37" t="s">
        <v>11</v>
      </c>
      <c r="I104" s="37" t="s">
        <v>247</v>
      </c>
    </row>
    <row r="105" spans="1:9" ht="15.75" x14ac:dyDescent="0.25">
      <c r="A105" s="35">
        <v>103</v>
      </c>
      <c r="B105" s="36" t="s">
        <v>131</v>
      </c>
      <c r="C105" s="35" t="s">
        <v>7</v>
      </c>
      <c r="D105" s="37">
        <v>3</v>
      </c>
      <c r="E105" s="37" t="s">
        <v>1504</v>
      </c>
      <c r="F105" s="45">
        <v>2.1432600000000002</v>
      </c>
      <c r="G105" s="45">
        <f t="shared" si="1"/>
        <v>6.4297800000000009</v>
      </c>
      <c r="H105" s="37" t="s">
        <v>11</v>
      </c>
      <c r="I105" s="37" t="s">
        <v>247</v>
      </c>
    </row>
    <row r="106" spans="1:9" ht="94.5" x14ac:dyDescent="0.25">
      <c r="A106" s="35">
        <v>104</v>
      </c>
      <c r="B106" s="36" t="s">
        <v>132</v>
      </c>
      <c r="C106" s="35" t="s">
        <v>133</v>
      </c>
      <c r="D106" s="37">
        <v>8</v>
      </c>
      <c r="E106" s="37" t="s">
        <v>1505</v>
      </c>
      <c r="F106" s="45">
        <v>927.34267499999999</v>
      </c>
      <c r="G106" s="45">
        <f t="shared" si="1"/>
        <v>7418.7413999999999</v>
      </c>
      <c r="H106" s="37" t="s">
        <v>11</v>
      </c>
      <c r="I106" s="37" t="s">
        <v>247</v>
      </c>
    </row>
    <row r="107" spans="1:9" ht="31.5" x14ac:dyDescent="0.25">
      <c r="A107" s="35">
        <v>105</v>
      </c>
      <c r="B107" s="36" t="s">
        <v>134</v>
      </c>
      <c r="C107" s="35" t="s">
        <v>135</v>
      </c>
      <c r="D107" s="37">
        <v>0.2</v>
      </c>
      <c r="E107" s="37" t="s">
        <v>1414</v>
      </c>
      <c r="F107" s="45">
        <v>1.8187092000000002</v>
      </c>
      <c r="G107" s="45">
        <f t="shared" si="1"/>
        <v>0.36374184000000009</v>
      </c>
      <c r="H107" s="37" t="s">
        <v>11</v>
      </c>
      <c r="I107" s="37" t="s">
        <v>247</v>
      </c>
    </row>
    <row r="108" spans="1:9" ht="47.25" x14ac:dyDescent="0.25">
      <c r="A108" s="35">
        <v>106</v>
      </c>
      <c r="B108" s="36" t="s">
        <v>136</v>
      </c>
      <c r="C108" s="35" t="s">
        <v>96</v>
      </c>
      <c r="D108" s="37">
        <v>0.4</v>
      </c>
      <c r="E108" s="37" t="s">
        <v>1477</v>
      </c>
      <c r="F108" s="45">
        <v>30.8568204</v>
      </c>
      <c r="G108" s="45">
        <f t="shared" si="1"/>
        <v>12.34272816</v>
      </c>
      <c r="H108" s="37" t="s">
        <v>11</v>
      </c>
      <c r="I108" s="37" t="s">
        <v>247</v>
      </c>
    </row>
    <row r="109" spans="1:9" ht="31.5" x14ac:dyDescent="0.25">
      <c r="A109" s="35">
        <v>107</v>
      </c>
      <c r="B109" s="36" t="s">
        <v>137</v>
      </c>
      <c r="C109" s="35" t="s">
        <v>7</v>
      </c>
      <c r="D109" s="37">
        <v>360</v>
      </c>
      <c r="E109" s="37" t="s">
        <v>1506</v>
      </c>
      <c r="F109" s="45">
        <v>18.67698</v>
      </c>
      <c r="G109" s="45">
        <f t="shared" si="1"/>
        <v>6723.7128000000002</v>
      </c>
      <c r="H109" s="37" t="s">
        <v>11</v>
      </c>
      <c r="I109" s="37" t="s">
        <v>247</v>
      </c>
    </row>
    <row r="110" spans="1:9" ht="31.5" x14ac:dyDescent="0.25">
      <c r="A110" s="35">
        <v>108</v>
      </c>
      <c r="B110" s="36" t="s">
        <v>138</v>
      </c>
      <c r="C110" s="35" t="s">
        <v>96</v>
      </c>
      <c r="D110" s="37">
        <v>4.3</v>
      </c>
      <c r="E110" s="37" t="s">
        <v>1507</v>
      </c>
      <c r="F110" s="45">
        <v>55.724760000000003</v>
      </c>
      <c r="G110" s="45">
        <f t="shared" si="1"/>
        <v>239.616468</v>
      </c>
      <c r="H110" s="37" t="s">
        <v>11</v>
      </c>
      <c r="I110" s="37" t="s">
        <v>247</v>
      </c>
    </row>
    <row r="111" spans="1:9" ht="47.25" x14ac:dyDescent="0.25">
      <c r="A111" s="35">
        <v>109</v>
      </c>
      <c r="B111" s="36" t="s">
        <v>139</v>
      </c>
      <c r="C111" s="35" t="s">
        <v>7</v>
      </c>
      <c r="D111" s="37">
        <v>6500</v>
      </c>
      <c r="E111" s="37" t="s">
        <v>1508</v>
      </c>
      <c r="F111" s="45">
        <v>9.7977600000000002</v>
      </c>
      <c r="G111" s="45">
        <f t="shared" si="1"/>
        <v>63685.440000000002</v>
      </c>
      <c r="H111" s="37" t="s">
        <v>11</v>
      </c>
      <c r="I111" s="37" t="s">
        <v>247</v>
      </c>
    </row>
    <row r="112" spans="1:9" ht="15.75" x14ac:dyDescent="0.25">
      <c r="A112" s="35">
        <v>110</v>
      </c>
      <c r="B112" s="36" t="s">
        <v>140</v>
      </c>
      <c r="C112" s="35" t="s">
        <v>96</v>
      </c>
      <c r="D112" s="37">
        <v>1.5</v>
      </c>
      <c r="E112" s="37" t="s">
        <v>1509</v>
      </c>
      <c r="F112" s="45">
        <v>61.542180000000002</v>
      </c>
      <c r="G112" s="45">
        <f t="shared" si="1"/>
        <v>92.313270000000003</v>
      </c>
      <c r="H112" s="37" t="s">
        <v>11</v>
      </c>
      <c r="I112" s="37" t="s">
        <v>247</v>
      </c>
    </row>
    <row r="113" spans="1:9" ht="47.25" x14ac:dyDescent="0.25">
      <c r="A113" s="35">
        <v>111</v>
      </c>
      <c r="B113" s="36" t="s">
        <v>141</v>
      </c>
      <c r="C113" s="35" t="s">
        <v>7</v>
      </c>
      <c r="D113" s="37">
        <v>119</v>
      </c>
      <c r="E113" s="37" t="s">
        <v>1510</v>
      </c>
      <c r="F113" s="45">
        <v>1.6533720000000001</v>
      </c>
      <c r="G113" s="45">
        <f t="shared" si="1"/>
        <v>196.75126800000001</v>
      </c>
      <c r="H113" s="37" t="s">
        <v>11</v>
      </c>
      <c r="I113" s="37" t="s">
        <v>247</v>
      </c>
    </row>
    <row r="114" spans="1:9" ht="31.5" x14ac:dyDescent="0.25">
      <c r="A114" s="35">
        <v>112</v>
      </c>
      <c r="B114" s="36" t="s">
        <v>142</v>
      </c>
      <c r="C114" s="35" t="s">
        <v>7</v>
      </c>
      <c r="D114" s="37">
        <v>270</v>
      </c>
      <c r="E114" s="37" t="s">
        <v>1511</v>
      </c>
      <c r="F114" s="45">
        <v>3.5057609999999997</v>
      </c>
      <c r="G114" s="45">
        <f t="shared" si="1"/>
        <v>946.5554699999999</v>
      </c>
      <c r="H114" s="37" t="s">
        <v>11</v>
      </c>
      <c r="I114" s="37" t="s">
        <v>247</v>
      </c>
    </row>
    <row r="115" spans="1:9" ht="47.25" x14ac:dyDescent="0.25">
      <c r="A115" s="35">
        <v>113</v>
      </c>
      <c r="B115" s="36" t="s">
        <v>143</v>
      </c>
      <c r="C115" s="35" t="s">
        <v>7</v>
      </c>
      <c r="D115" s="37">
        <v>800</v>
      </c>
      <c r="E115" s="37" t="s">
        <v>1512</v>
      </c>
      <c r="F115" s="45">
        <v>4.5773909999999995</v>
      </c>
      <c r="G115" s="45">
        <f t="shared" si="1"/>
        <v>3661.9127999999996</v>
      </c>
      <c r="H115" s="37" t="s">
        <v>11</v>
      </c>
      <c r="I115" s="37" t="s">
        <v>247</v>
      </c>
    </row>
    <row r="116" spans="1:9" ht="31.5" x14ac:dyDescent="0.25">
      <c r="A116" s="35">
        <v>114</v>
      </c>
      <c r="B116" s="36" t="s">
        <v>144</v>
      </c>
      <c r="C116" s="35" t="s">
        <v>7</v>
      </c>
      <c r="D116" s="37">
        <v>2</v>
      </c>
      <c r="E116" s="37" t="s">
        <v>1513</v>
      </c>
      <c r="F116" s="45">
        <v>438.04560239999995</v>
      </c>
      <c r="G116" s="45">
        <f t="shared" si="1"/>
        <v>876.0912047999999</v>
      </c>
      <c r="H116" s="37" t="s">
        <v>11</v>
      </c>
      <c r="I116" s="37" t="s">
        <v>247</v>
      </c>
    </row>
    <row r="117" spans="1:9" ht="31.5" x14ac:dyDescent="0.25">
      <c r="A117" s="35">
        <v>115</v>
      </c>
      <c r="B117" s="36" t="s">
        <v>145</v>
      </c>
      <c r="C117" s="35" t="s">
        <v>7</v>
      </c>
      <c r="D117" s="37">
        <v>8</v>
      </c>
      <c r="E117" s="37" t="s">
        <v>1514</v>
      </c>
      <c r="F117" s="45">
        <v>405.68850000000003</v>
      </c>
      <c r="G117" s="45">
        <f t="shared" si="1"/>
        <v>3245.5080000000003</v>
      </c>
      <c r="H117" s="37" t="s">
        <v>11</v>
      </c>
      <c r="I117" s="37" t="s">
        <v>247</v>
      </c>
    </row>
    <row r="118" spans="1:9" ht="63" x14ac:dyDescent="0.25">
      <c r="A118" s="35">
        <v>116</v>
      </c>
      <c r="B118" s="36" t="s">
        <v>146</v>
      </c>
      <c r="C118" s="35" t="s">
        <v>7</v>
      </c>
      <c r="D118" s="37">
        <v>400</v>
      </c>
      <c r="E118" s="37" t="s">
        <v>1515</v>
      </c>
      <c r="F118" s="45">
        <v>60.164369999999998</v>
      </c>
      <c r="G118" s="45">
        <f t="shared" si="1"/>
        <v>24065.748</v>
      </c>
      <c r="H118" s="37" t="s">
        <v>11</v>
      </c>
      <c r="I118" s="37" t="s">
        <v>247</v>
      </c>
    </row>
    <row r="119" spans="1:9" ht="15.75" x14ac:dyDescent="0.25">
      <c r="A119" s="35">
        <v>117</v>
      </c>
      <c r="B119" s="36" t="s">
        <v>147</v>
      </c>
      <c r="C119" s="35" t="s">
        <v>7</v>
      </c>
      <c r="D119" s="37">
        <v>3420</v>
      </c>
      <c r="E119" s="53" t="s">
        <v>1516</v>
      </c>
      <c r="F119" s="45">
        <v>0.20054789999999997</v>
      </c>
      <c r="G119" s="45">
        <f t="shared" si="1"/>
        <v>685.87381799999991</v>
      </c>
      <c r="H119" s="37" t="s">
        <v>11</v>
      </c>
      <c r="I119" s="37" t="s">
        <v>247</v>
      </c>
    </row>
    <row r="120" spans="1:9" ht="15.75" x14ac:dyDescent="0.25">
      <c r="A120" s="35">
        <v>118</v>
      </c>
      <c r="B120" s="36" t="s">
        <v>148</v>
      </c>
      <c r="C120" s="35" t="s">
        <v>7</v>
      </c>
      <c r="D120" s="37">
        <v>100</v>
      </c>
      <c r="E120" s="53" t="s">
        <v>1517</v>
      </c>
      <c r="F120" s="45">
        <v>3.2240753999999998</v>
      </c>
      <c r="G120" s="45">
        <f t="shared" si="1"/>
        <v>322.40753999999998</v>
      </c>
      <c r="H120" s="37" t="s">
        <v>11</v>
      </c>
      <c r="I120" s="37" t="s">
        <v>247</v>
      </c>
    </row>
    <row r="121" spans="1:9" ht="47.25" x14ac:dyDescent="0.25">
      <c r="A121" s="35">
        <v>119</v>
      </c>
      <c r="B121" s="36" t="s">
        <v>149</v>
      </c>
      <c r="C121" s="35" t="s">
        <v>7</v>
      </c>
      <c r="D121" s="37">
        <v>1300</v>
      </c>
      <c r="E121" s="53" t="s">
        <v>1518</v>
      </c>
      <c r="F121" s="45">
        <v>1.7819676000000002</v>
      </c>
      <c r="G121" s="45">
        <f t="shared" si="1"/>
        <v>2316.5578800000003</v>
      </c>
      <c r="H121" s="37" t="s">
        <v>11</v>
      </c>
      <c r="I121" s="37" t="s">
        <v>247</v>
      </c>
    </row>
    <row r="122" spans="1:9" ht="47.25" x14ac:dyDescent="0.25">
      <c r="A122" s="35">
        <v>120</v>
      </c>
      <c r="B122" s="36" t="s">
        <v>150</v>
      </c>
      <c r="C122" s="35" t="s">
        <v>7</v>
      </c>
      <c r="D122" s="37">
        <v>3300</v>
      </c>
      <c r="E122" s="37" t="s">
        <v>1519</v>
      </c>
      <c r="F122" s="45">
        <v>2.2657320000000003</v>
      </c>
      <c r="G122" s="45">
        <f t="shared" si="1"/>
        <v>7476.9156000000012</v>
      </c>
      <c r="H122" s="37" t="s">
        <v>11</v>
      </c>
      <c r="I122" s="37" t="s">
        <v>247</v>
      </c>
    </row>
    <row r="123" spans="1:9" ht="47.25" x14ac:dyDescent="0.25">
      <c r="A123" s="35">
        <v>121</v>
      </c>
      <c r="B123" s="36" t="s">
        <v>151</v>
      </c>
      <c r="C123" s="35" t="s">
        <v>7</v>
      </c>
      <c r="D123" s="37">
        <v>250</v>
      </c>
      <c r="E123" s="53" t="s">
        <v>1520</v>
      </c>
      <c r="F123" s="45">
        <v>2.4601563</v>
      </c>
      <c r="G123" s="45">
        <f t="shared" si="1"/>
        <v>615.03907500000003</v>
      </c>
      <c r="H123" s="37" t="s">
        <v>11</v>
      </c>
      <c r="I123" s="37" t="s">
        <v>247</v>
      </c>
    </row>
    <row r="124" spans="1:9" ht="63" x14ac:dyDescent="0.25">
      <c r="A124" s="35">
        <v>122</v>
      </c>
      <c r="B124" s="36" t="s">
        <v>152</v>
      </c>
      <c r="C124" s="35" t="s">
        <v>7</v>
      </c>
      <c r="D124" s="37">
        <v>50</v>
      </c>
      <c r="E124" s="53" t="s">
        <v>1521</v>
      </c>
      <c r="F124" s="45">
        <v>14.688985500000001</v>
      </c>
      <c r="G124" s="45">
        <f t="shared" si="1"/>
        <v>734.44927500000006</v>
      </c>
      <c r="H124" s="37" t="s">
        <v>11</v>
      </c>
      <c r="I124" s="37" t="s">
        <v>247</v>
      </c>
    </row>
    <row r="125" spans="1:9" ht="110.25" x14ac:dyDescent="0.25">
      <c r="A125" s="35">
        <v>123</v>
      </c>
      <c r="B125" s="36" t="s">
        <v>153</v>
      </c>
      <c r="C125" s="35" t="s">
        <v>85</v>
      </c>
      <c r="D125" s="37">
        <v>93</v>
      </c>
      <c r="E125" s="53" t="s">
        <v>1419</v>
      </c>
      <c r="F125" s="45">
        <v>179.28522990000002</v>
      </c>
      <c r="G125" s="45">
        <f t="shared" si="1"/>
        <v>16673.526380700001</v>
      </c>
      <c r="H125" s="37" t="s">
        <v>11</v>
      </c>
      <c r="I125" s="37" t="s">
        <v>247</v>
      </c>
    </row>
    <row r="126" spans="1:9" ht="47.25" x14ac:dyDescent="0.25">
      <c r="A126" s="35">
        <v>124</v>
      </c>
      <c r="B126" s="36" t="s">
        <v>154</v>
      </c>
      <c r="C126" s="35" t="s">
        <v>7</v>
      </c>
      <c r="D126" s="37">
        <v>38</v>
      </c>
      <c r="E126" s="53" t="s">
        <v>1522</v>
      </c>
      <c r="F126" s="45">
        <v>14.941583999999999</v>
      </c>
      <c r="G126" s="45">
        <f t="shared" si="1"/>
        <v>567.78019199999994</v>
      </c>
      <c r="H126" s="37" t="s">
        <v>11</v>
      </c>
      <c r="I126" s="37" t="s">
        <v>247</v>
      </c>
    </row>
    <row r="127" spans="1:9" ht="31.5" x14ac:dyDescent="0.25">
      <c r="A127" s="35">
        <v>125</v>
      </c>
      <c r="B127" s="36" t="s">
        <v>155</v>
      </c>
      <c r="C127" s="35" t="s">
        <v>7</v>
      </c>
      <c r="D127" s="37">
        <v>300</v>
      </c>
      <c r="E127" s="53" t="s">
        <v>1523</v>
      </c>
      <c r="F127" s="45">
        <v>0.51897509999999991</v>
      </c>
      <c r="G127" s="45">
        <f t="shared" si="1"/>
        <v>155.69252999999998</v>
      </c>
      <c r="H127" s="37" t="s">
        <v>11</v>
      </c>
      <c r="I127" s="37" t="s">
        <v>247</v>
      </c>
    </row>
    <row r="128" spans="1:9" ht="31.5" x14ac:dyDescent="0.25">
      <c r="A128" s="35">
        <v>126</v>
      </c>
      <c r="B128" s="36" t="s">
        <v>156</v>
      </c>
      <c r="C128" s="35" t="s">
        <v>135</v>
      </c>
      <c r="D128" s="37">
        <v>0.3</v>
      </c>
      <c r="E128" s="53" t="s">
        <v>1524</v>
      </c>
      <c r="F128" s="45">
        <v>1.3716864000000002</v>
      </c>
      <c r="G128" s="45">
        <f t="shared" si="1"/>
        <v>0.41150592000000003</v>
      </c>
      <c r="H128" s="37" t="s">
        <v>11</v>
      </c>
      <c r="I128" s="37" t="s">
        <v>247</v>
      </c>
    </row>
    <row r="129" spans="1:9" ht="63" x14ac:dyDescent="0.25">
      <c r="A129" s="35">
        <v>127</v>
      </c>
      <c r="B129" s="36" t="s">
        <v>157</v>
      </c>
      <c r="C129" s="35" t="s">
        <v>85</v>
      </c>
      <c r="D129" s="37">
        <v>0.3</v>
      </c>
      <c r="E129" s="53" t="s">
        <v>1525</v>
      </c>
      <c r="F129" s="45">
        <v>1.1818548000000002</v>
      </c>
      <c r="G129" s="45">
        <f t="shared" si="1"/>
        <v>0.35455644000000003</v>
      </c>
      <c r="H129" s="37" t="s">
        <v>11</v>
      </c>
      <c r="I129" s="37" t="s">
        <v>247</v>
      </c>
    </row>
    <row r="130" spans="1:9" ht="47.25" x14ac:dyDescent="0.25">
      <c r="A130" s="35">
        <v>128</v>
      </c>
      <c r="B130" s="36" t="s">
        <v>158</v>
      </c>
      <c r="C130" s="35" t="s">
        <v>7</v>
      </c>
      <c r="D130" s="37">
        <v>214</v>
      </c>
      <c r="E130" s="53" t="s">
        <v>1526</v>
      </c>
      <c r="F130" s="45">
        <v>3.9037950000000001</v>
      </c>
      <c r="G130" s="45">
        <f t="shared" si="1"/>
        <v>835.41213000000005</v>
      </c>
      <c r="H130" s="37" t="s">
        <v>11</v>
      </c>
      <c r="I130" s="37" t="s">
        <v>247</v>
      </c>
    </row>
    <row r="131" spans="1:9" ht="47.25" x14ac:dyDescent="0.25">
      <c r="A131" s="35">
        <v>129</v>
      </c>
      <c r="B131" s="36" t="s">
        <v>159</v>
      </c>
      <c r="C131" s="35" t="s">
        <v>7</v>
      </c>
      <c r="D131" s="37">
        <v>81</v>
      </c>
      <c r="E131" s="53" t="s">
        <v>1527</v>
      </c>
      <c r="F131" s="45">
        <v>5.1285150000000002</v>
      </c>
      <c r="G131" s="45">
        <f t="shared" si="1"/>
        <v>415.40971500000001</v>
      </c>
      <c r="H131" s="37" t="s">
        <v>11</v>
      </c>
      <c r="I131" s="37" t="s">
        <v>247</v>
      </c>
    </row>
    <row r="132" spans="1:9" ht="31.5" x14ac:dyDescent="0.25">
      <c r="A132" s="35">
        <v>130</v>
      </c>
      <c r="B132" s="36" t="s">
        <v>160</v>
      </c>
      <c r="C132" s="35" t="s">
        <v>7</v>
      </c>
      <c r="D132" s="37">
        <v>200</v>
      </c>
      <c r="E132" s="53" t="s">
        <v>1528</v>
      </c>
      <c r="F132" s="45">
        <v>0.66747239999999997</v>
      </c>
      <c r="G132" s="45">
        <f t="shared" ref="G132:G174" si="2">D132*F132</f>
        <v>133.49447999999998</v>
      </c>
      <c r="H132" s="37" t="s">
        <v>11</v>
      </c>
      <c r="I132" s="37" t="s">
        <v>247</v>
      </c>
    </row>
    <row r="133" spans="1:9" ht="31.5" x14ac:dyDescent="0.25">
      <c r="A133" s="35">
        <v>131</v>
      </c>
      <c r="B133" s="36" t="s">
        <v>161</v>
      </c>
      <c r="C133" s="35" t="s">
        <v>7</v>
      </c>
      <c r="D133" s="37">
        <v>170</v>
      </c>
      <c r="E133" s="53" t="s">
        <v>1529</v>
      </c>
      <c r="F133" s="45">
        <v>0.66747239999999997</v>
      </c>
      <c r="G133" s="45">
        <f t="shared" si="2"/>
        <v>113.47030799999999</v>
      </c>
      <c r="H133" s="37" t="s">
        <v>11</v>
      </c>
      <c r="I133" s="37" t="s">
        <v>247</v>
      </c>
    </row>
    <row r="134" spans="1:9" ht="47.25" x14ac:dyDescent="0.25">
      <c r="A134" s="35">
        <v>132</v>
      </c>
      <c r="B134" s="36" t="s">
        <v>162</v>
      </c>
      <c r="C134" s="35" t="s">
        <v>7</v>
      </c>
      <c r="D134" s="37">
        <v>100</v>
      </c>
      <c r="E134" s="53" t="s">
        <v>1530</v>
      </c>
      <c r="F134" s="45">
        <v>4.5299331000000009</v>
      </c>
      <c r="G134" s="45">
        <f t="shared" si="2"/>
        <v>452.99331000000006</v>
      </c>
      <c r="H134" s="37" t="s">
        <v>11</v>
      </c>
      <c r="I134" s="37" t="s">
        <v>247</v>
      </c>
    </row>
    <row r="135" spans="1:9" ht="47.25" x14ac:dyDescent="0.25">
      <c r="A135" s="35">
        <v>133</v>
      </c>
      <c r="B135" s="36" t="s">
        <v>163</v>
      </c>
      <c r="C135" s="35" t="s">
        <v>7</v>
      </c>
      <c r="D135" s="37">
        <v>1500</v>
      </c>
      <c r="E135" s="53" t="s">
        <v>1531</v>
      </c>
      <c r="F135" s="45">
        <v>0.59245829999999999</v>
      </c>
      <c r="G135" s="45">
        <f t="shared" si="2"/>
        <v>888.68745000000001</v>
      </c>
      <c r="H135" s="37" t="s">
        <v>11</v>
      </c>
      <c r="I135" s="37" t="s">
        <v>247</v>
      </c>
    </row>
    <row r="136" spans="1:9" ht="47.25" x14ac:dyDescent="0.25">
      <c r="A136" s="35">
        <v>134</v>
      </c>
      <c r="B136" s="36" t="s">
        <v>164</v>
      </c>
      <c r="C136" s="35" t="s">
        <v>7</v>
      </c>
      <c r="D136" s="37">
        <v>200</v>
      </c>
      <c r="E136" s="53" t="s">
        <v>1532</v>
      </c>
      <c r="F136" s="45">
        <v>0.40415760000000001</v>
      </c>
      <c r="G136" s="45">
        <f t="shared" si="2"/>
        <v>80.831519999999998</v>
      </c>
      <c r="H136" s="37" t="s">
        <v>11</v>
      </c>
      <c r="I136" s="37" t="s">
        <v>247</v>
      </c>
    </row>
    <row r="137" spans="1:9" ht="47.25" x14ac:dyDescent="0.25">
      <c r="A137" s="35">
        <v>135</v>
      </c>
      <c r="B137" s="36" t="s">
        <v>165</v>
      </c>
      <c r="C137" s="35" t="s">
        <v>7</v>
      </c>
      <c r="D137" s="37">
        <v>500</v>
      </c>
      <c r="E137" s="37" t="s">
        <v>1533</v>
      </c>
      <c r="F137" s="45">
        <v>0.27556200000000003</v>
      </c>
      <c r="G137" s="45">
        <f t="shared" si="2"/>
        <v>137.78100000000001</v>
      </c>
      <c r="H137" s="37" t="s">
        <v>11</v>
      </c>
      <c r="I137" s="37" t="s">
        <v>247</v>
      </c>
    </row>
    <row r="138" spans="1:9" ht="78.75" x14ac:dyDescent="0.25">
      <c r="A138" s="35">
        <v>136</v>
      </c>
      <c r="B138" s="36" t="s">
        <v>166</v>
      </c>
      <c r="C138" s="35" t="s">
        <v>7</v>
      </c>
      <c r="D138" s="37">
        <v>3</v>
      </c>
      <c r="E138" s="53" t="s">
        <v>1534</v>
      </c>
      <c r="F138" s="45">
        <v>28.015470000000001</v>
      </c>
      <c r="G138" s="45">
        <f t="shared" si="2"/>
        <v>84.046410000000009</v>
      </c>
      <c r="H138" s="37" t="s">
        <v>11</v>
      </c>
      <c r="I138" s="37" t="s">
        <v>247</v>
      </c>
    </row>
    <row r="139" spans="1:9" ht="31.5" x14ac:dyDescent="0.25">
      <c r="A139" s="35">
        <v>137</v>
      </c>
      <c r="B139" s="36" t="s">
        <v>167</v>
      </c>
      <c r="C139" s="35" t="s">
        <v>7</v>
      </c>
      <c r="D139" s="37">
        <v>300</v>
      </c>
      <c r="E139" s="53" t="s">
        <v>1535</v>
      </c>
      <c r="F139" s="45">
        <v>0.44243010000000005</v>
      </c>
      <c r="G139" s="45">
        <f t="shared" si="2"/>
        <v>132.72903000000002</v>
      </c>
      <c r="H139" s="37" t="s">
        <v>11</v>
      </c>
      <c r="I139" s="37" t="s">
        <v>247</v>
      </c>
    </row>
    <row r="140" spans="1:9" ht="47.25" x14ac:dyDescent="0.25">
      <c r="A140" s="35">
        <v>138</v>
      </c>
      <c r="B140" s="36" t="s">
        <v>168</v>
      </c>
      <c r="C140" s="35" t="s">
        <v>7</v>
      </c>
      <c r="D140" s="37">
        <v>1000</v>
      </c>
      <c r="E140" s="53" t="s">
        <v>1536</v>
      </c>
      <c r="F140" s="45">
        <v>215.24454</v>
      </c>
      <c r="G140" s="45">
        <f t="shared" si="2"/>
        <v>215244.54</v>
      </c>
      <c r="H140" s="37" t="s">
        <v>11</v>
      </c>
      <c r="I140" s="37" t="s">
        <v>247</v>
      </c>
    </row>
    <row r="141" spans="1:9" ht="63" x14ac:dyDescent="0.25">
      <c r="A141" s="35">
        <v>139</v>
      </c>
      <c r="B141" s="36" t="s">
        <v>169</v>
      </c>
      <c r="C141" s="35" t="s">
        <v>135</v>
      </c>
      <c r="D141" s="37">
        <v>2</v>
      </c>
      <c r="E141" s="53" t="s">
        <v>1537</v>
      </c>
      <c r="F141" s="45">
        <v>168.09282000000002</v>
      </c>
      <c r="G141" s="45">
        <f t="shared" si="2"/>
        <v>336.18564000000003</v>
      </c>
      <c r="H141" s="37" t="s">
        <v>11</v>
      </c>
      <c r="I141" s="37" t="s">
        <v>247</v>
      </c>
    </row>
    <row r="142" spans="1:9" ht="47.25" x14ac:dyDescent="0.25">
      <c r="A142" s="35">
        <v>140</v>
      </c>
      <c r="B142" s="36" t="s">
        <v>170</v>
      </c>
      <c r="C142" s="35" t="s">
        <v>135</v>
      </c>
      <c r="D142" s="37">
        <v>2</v>
      </c>
      <c r="E142" s="37" t="s">
        <v>1478</v>
      </c>
      <c r="F142" s="45">
        <v>150.0282</v>
      </c>
      <c r="G142" s="45">
        <f t="shared" si="2"/>
        <v>300.0564</v>
      </c>
      <c r="H142" s="37" t="s">
        <v>11</v>
      </c>
      <c r="I142" s="37" t="s">
        <v>247</v>
      </c>
    </row>
    <row r="143" spans="1:9" ht="78.75" x14ac:dyDescent="0.25">
      <c r="A143" s="35">
        <v>141</v>
      </c>
      <c r="B143" s="36" t="s">
        <v>171</v>
      </c>
      <c r="C143" s="35" t="s">
        <v>7</v>
      </c>
      <c r="D143" s="37">
        <v>1625</v>
      </c>
      <c r="E143" s="53" t="s">
        <v>1538</v>
      </c>
      <c r="F143" s="45">
        <v>12.40029</v>
      </c>
      <c r="G143" s="45">
        <f t="shared" si="2"/>
        <v>20150.471249999999</v>
      </c>
      <c r="H143" s="37" t="s">
        <v>11</v>
      </c>
      <c r="I143" s="37" t="s">
        <v>247</v>
      </c>
    </row>
    <row r="144" spans="1:9" ht="63" x14ac:dyDescent="0.25">
      <c r="A144" s="35">
        <v>142</v>
      </c>
      <c r="B144" s="36" t="s">
        <v>172</v>
      </c>
      <c r="C144" s="35" t="s">
        <v>7</v>
      </c>
      <c r="D144" s="37">
        <v>400</v>
      </c>
      <c r="E144" s="53" t="s">
        <v>1539</v>
      </c>
      <c r="F144" s="45">
        <v>0.41793570000000002</v>
      </c>
      <c r="G144" s="45">
        <f t="shared" si="2"/>
        <v>167.17428000000001</v>
      </c>
      <c r="H144" s="37" t="s">
        <v>11</v>
      </c>
      <c r="I144" s="37" t="s">
        <v>247</v>
      </c>
    </row>
    <row r="145" spans="1:9" ht="15.75" x14ac:dyDescent="0.25">
      <c r="A145" s="35">
        <v>143</v>
      </c>
      <c r="B145" s="36" t="s">
        <v>173</v>
      </c>
      <c r="C145" s="35" t="s">
        <v>7</v>
      </c>
      <c r="D145" s="37">
        <v>25</v>
      </c>
      <c r="E145" s="53" t="s">
        <v>1471</v>
      </c>
      <c r="F145" s="45">
        <v>62.720973000000001</v>
      </c>
      <c r="G145" s="45">
        <f t="shared" si="2"/>
        <v>1568.0243250000001</v>
      </c>
      <c r="H145" s="37" t="s">
        <v>11</v>
      </c>
      <c r="I145" s="37" t="s">
        <v>247</v>
      </c>
    </row>
    <row r="146" spans="1:9" ht="15.75" x14ac:dyDescent="0.25">
      <c r="A146" s="35">
        <v>144</v>
      </c>
      <c r="B146" s="36" t="s">
        <v>173</v>
      </c>
      <c r="C146" s="35" t="s">
        <v>7</v>
      </c>
      <c r="D146" s="37">
        <v>200</v>
      </c>
      <c r="E146" s="53" t="s">
        <v>1470</v>
      </c>
      <c r="F146" s="45">
        <v>62.720973000000001</v>
      </c>
      <c r="G146" s="45">
        <f t="shared" si="2"/>
        <v>12544.194600000001</v>
      </c>
      <c r="H146" s="37" t="s">
        <v>11</v>
      </c>
      <c r="I146" s="37" t="s">
        <v>247</v>
      </c>
    </row>
    <row r="147" spans="1:9" ht="15.75" x14ac:dyDescent="0.25">
      <c r="A147" s="35">
        <v>145</v>
      </c>
      <c r="B147" s="36" t="s">
        <v>173</v>
      </c>
      <c r="C147" s="35" t="s">
        <v>7</v>
      </c>
      <c r="D147" s="37">
        <v>300</v>
      </c>
      <c r="E147" s="53" t="s">
        <v>1470</v>
      </c>
      <c r="F147" s="45">
        <v>62.720973000000001</v>
      </c>
      <c r="G147" s="45">
        <f t="shared" si="2"/>
        <v>18816.2919</v>
      </c>
      <c r="H147" s="37" t="s">
        <v>11</v>
      </c>
      <c r="I147" s="37" t="s">
        <v>247</v>
      </c>
    </row>
    <row r="148" spans="1:9" ht="15.75" x14ac:dyDescent="0.25">
      <c r="A148" s="35">
        <v>146</v>
      </c>
      <c r="B148" s="36" t="s">
        <v>174</v>
      </c>
      <c r="C148" s="35" t="s">
        <v>7</v>
      </c>
      <c r="D148" s="37">
        <v>1100</v>
      </c>
      <c r="E148" s="53" t="s">
        <v>1540</v>
      </c>
      <c r="F148" s="45">
        <v>9.9508500000000009</v>
      </c>
      <c r="G148" s="45">
        <f t="shared" si="2"/>
        <v>10945.935000000001</v>
      </c>
      <c r="H148" s="37" t="s">
        <v>11</v>
      </c>
      <c r="I148" s="37" t="s">
        <v>247</v>
      </c>
    </row>
    <row r="149" spans="1:9" ht="15.75" x14ac:dyDescent="0.25">
      <c r="A149" s="35">
        <v>147</v>
      </c>
      <c r="B149" s="36" t="s">
        <v>175</v>
      </c>
      <c r="C149" s="35" t="s">
        <v>7</v>
      </c>
      <c r="D149" s="37">
        <v>422</v>
      </c>
      <c r="E149" s="53" t="s">
        <v>1541</v>
      </c>
      <c r="F149" s="45">
        <v>13.4749818</v>
      </c>
      <c r="G149" s="45">
        <f t="shared" si="2"/>
        <v>5686.4423195999998</v>
      </c>
      <c r="H149" s="37" t="s">
        <v>11</v>
      </c>
      <c r="I149" s="37" t="s">
        <v>247</v>
      </c>
    </row>
    <row r="150" spans="1:9" ht="15.75" x14ac:dyDescent="0.25">
      <c r="A150" s="35">
        <v>148</v>
      </c>
      <c r="B150" s="36" t="s">
        <v>176</v>
      </c>
      <c r="C150" s="35" t="s">
        <v>7</v>
      </c>
      <c r="D150" s="37">
        <v>197</v>
      </c>
      <c r="E150" s="53" t="s">
        <v>1542</v>
      </c>
      <c r="F150" s="45">
        <v>16.549029000000001</v>
      </c>
      <c r="G150" s="45">
        <f t="shared" si="2"/>
        <v>3260.1587130000003</v>
      </c>
      <c r="H150" s="37" t="s">
        <v>11</v>
      </c>
      <c r="I150" s="37" t="s">
        <v>247</v>
      </c>
    </row>
    <row r="151" spans="1:9" ht="15.75" x14ac:dyDescent="0.25">
      <c r="A151" s="35">
        <v>149</v>
      </c>
      <c r="B151" s="36" t="s">
        <v>177</v>
      </c>
      <c r="C151" s="35" t="s">
        <v>7</v>
      </c>
      <c r="D151" s="37">
        <v>119</v>
      </c>
      <c r="E151" s="53" t="s">
        <v>1543</v>
      </c>
      <c r="F151" s="45">
        <v>7.1952300000000005</v>
      </c>
      <c r="G151" s="45">
        <f t="shared" si="2"/>
        <v>856.23237000000006</v>
      </c>
      <c r="H151" s="37" t="s">
        <v>11</v>
      </c>
      <c r="I151" s="37" t="s">
        <v>247</v>
      </c>
    </row>
    <row r="152" spans="1:9" ht="63" x14ac:dyDescent="0.25">
      <c r="A152" s="35">
        <v>150</v>
      </c>
      <c r="B152" s="36" t="s">
        <v>178</v>
      </c>
      <c r="C152" s="35" t="s">
        <v>96</v>
      </c>
      <c r="D152" s="37">
        <v>3</v>
      </c>
      <c r="E152" s="37" t="s">
        <v>1544</v>
      </c>
      <c r="F152" s="45">
        <v>116.19531000000001</v>
      </c>
      <c r="G152" s="45">
        <f t="shared" si="2"/>
        <v>348.58593000000002</v>
      </c>
      <c r="H152" s="37" t="s">
        <v>11</v>
      </c>
      <c r="I152" s="37" t="s">
        <v>247</v>
      </c>
    </row>
    <row r="153" spans="1:9" ht="31.5" x14ac:dyDescent="0.25">
      <c r="A153" s="35">
        <v>151</v>
      </c>
      <c r="B153" s="36" t="s">
        <v>179</v>
      </c>
      <c r="C153" s="35" t="s">
        <v>7</v>
      </c>
      <c r="D153" s="37">
        <v>400</v>
      </c>
      <c r="E153" s="37" t="s">
        <v>1545</v>
      </c>
      <c r="F153" s="45">
        <v>1.9427121000000001</v>
      </c>
      <c r="G153" s="45">
        <f t="shared" si="2"/>
        <v>777.08483999999999</v>
      </c>
      <c r="H153" s="37" t="s">
        <v>11</v>
      </c>
      <c r="I153" s="37" t="s">
        <v>247</v>
      </c>
    </row>
    <row r="154" spans="1:9" ht="47.25" x14ac:dyDescent="0.25">
      <c r="A154" s="35">
        <v>152</v>
      </c>
      <c r="B154" s="36" t="s">
        <v>180</v>
      </c>
      <c r="C154" s="35" t="s">
        <v>7</v>
      </c>
      <c r="D154" s="37">
        <v>1289</v>
      </c>
      <c r="E154" s="37" t="s">
        <v>1546</v>
      </c>
      <c r="F154" s="45">
        <v>0.62613810000000003</v>
      </c>
      <c r="G154" s="45">
        <f t="shared" si="2"/>
        <v>807.09201089999999</v>
      </c>
      <c r="H154" s="37" t="s">
        <v>11</v>
      </c>
      <c r="I154" s="37" t="s">
        <v>247</v>
      </c>
    </row>
    <row r="155" spans="1:9" ht="31.5" x14ac:dyDescent="0.25">
      <c r="A155" s="35">
        <v>153</v>
      </c>
      <c r="B155" s="36" t="s">
        <v>181</v>
      </c>
      <c r="C155" s="35" t="s">
        <v>7</v>
      </c>
      <c r="D155" s="37">
        <v>1060</v>
      </c>
      <c r="E155" s="37" t="s">
        <v>1547</v>
      </c>
      <c r="F155" s="45">
        <v>10.7163</v>
      </c>
      <c r="G155" s="45">
        <f t="shared" si="2"/>
        <v>11359.278</v>
      </c>
      <c r="H155" s="37" t="s">
        <v>11</v>
      </c>
      <c r="I155" s="37" t="s">
        <v>247</v>
      </c>
    </row>
    <row r="156" spans="1:9" ht="31.5" x14ac:dyDescent="0.25">
      <c r="A156" s="35">
        <v>154</v>
      </c>
      <c r="B156" s="36" t="s">
        <v>182</v>
      </c>
      <c r="C156" s="35" t="s">
        <v>96</v>
      </c>
      <c r="D156" s="37">
        <v>1.8</v>
      </c>
      <c r="E156" s="37" t="s">
        <v>1548</v>
      </c>
      <c r="F156" s="45">
        <v>163.12351860000001</v>
      </c>
      <c r="G156" s="45">
        <f t="shared" si="2"/>
        <v>293.62233348000001</v>
      </c>
      <c r="H156" s="37" t="s">
        <v>11</v>
      </c>
      <c r="I156" s="37" t="s">
        <v>247</v>
      </c>
    </row>
    <row r="157" spans="1:9" ht="47.25" x14ac:dyDescent="0.25">
      <c r="A157" s="35">
        <v>155</v>
      </c>
      <c r="B157" s="36" t="s">
        <v>183</v>
      </c>
      <c r="C157" s="35" t="s">
        <v>7</v>
      </c>
      <c r="D157" s="37">
        <v>16</v>
      </c>
      <c r="E157" s="37" t="s">
        <v>1422</v>
      </c>
      <c r="F157" s="45">
        <v>217.23471000000001</v>
      </c>
      <c r="G157" s="45">
        <f t="shared" si="2"/>
        <v>3475.7553600000001</v>
      </c>
      <c r="H157" s="37" t="s">
        <v>11</v>
      </c>
      <c r="I157" s="37" t="s">
        <v>247</v>
      </c>
    </row>
    <row r="158" spans="1:9" ht="63" x14ac:dyDescent="0.25">
      <c r="A158" s="35">
        <v>156</v>
      </c>
      <c r="B158" s="36" t="s">
        <v>184</v>
      </c>
      <c r="C158" s="35" t="s">
        <v>7</v>
      </c>
      <c r="D158" s="37">
        <v>230</v>
      </c>
      <c r="E158" s="53" t="s">
        <v>1549</v>
      </c>
      <c r="F158" s="45">
        <v>126.3176208</v>
      </c>
      <c r="G158" s="45">
        <f t="shared" si="2"/>
        <v>29053.052784</v>
      </c>
      <c r="H158" s="37" t="s">
        <v>11</v>
      </c>
      <c r="I158" s="37" t="s">
        <v>247</v>
      </c>
    </row>
    <row r="159" spans="1:9" ht="31.5" x14ac:dyDescent="0.25">
      <c r="A159" s="35">
        <v>157</v>
      </c>
      <c r="B159" s="36" t="s">
        <v>185</v>
      </c>
      <c r="C159" s="35" t="s">
        <v>7</v>
      </c>
      <c r="D159" s="37">
        <v>10</v>
      </c>
      <c r="E159" s="53" t="s">
        <v>1550</v>
      </c>
      <c r="F159" s="45">
        <v>18.379985400000002</v>
      </c>
      <c r="G159" s="45">
        <f t="shared" si="2"/>
        <v>183.79985400000004</v>
      </c>
      <c r="H159" s="37" t="s">
        <v>11</v>
      </c>
      <c r="I159" s="37" t="s">
        <v>247</v>
      </c>
    </row>
    <row r="160" spans="1:9" ht="47.25" x14ac:dyDescent="0.25">
      <c r="A160" s="35">
        <v>158</v>
      </c>
      <c r="B160" s="36" t="s">
        <v>186</v>
      </c>
      <c r="C160" s="35" t="s">
        <v>7</v>
      </c>
      <c r="D160" s="37">
        <v>7</v>
      </c>
      <c r="E160" s="37" t="s">
        <v>1551</v>
      </c>
      <c r="F160" s="45">
        <v>134.56611000000001</v>
      </c>
      <c r="G160" s="45">
        <f t="shared" si="2"/>
        <v>941.96277000000009</v>
      </c>
      <c r="H160" s="37" t="s">
        <v>11</v>
      </c>
      <c r="I160" s="37" t="s">
        <v>247</v>
      </c>
    </row>
    <row r="161" spans="1:9" ht="47.25" x14ac:dyDescent="0.25">
      <c r="A161" s="35">
        <v>159</v>
      </c>
      <c r="B161" s="36" t="s">
        <v>187</v>
      </c>
      <c r="C161" s="35" t="s">
        <v>24</v>
      </c>
      <c r="D161" s="37">
        <v>55</v>
      </c>
      <c r="E161" s="37" t="s">
        <v>1474</v>
      </c>
      <c r="F161" s="45">
        <v>44.478768599999995</v>
      </c>
      <c r="G161" s="45">
        <f t="shared" si="2"/>
        <v>2446.3322729999995</v>
      </c>
      <c r="H161" s="37" t="s">
        <v>11</v>
      </c>
      <c r="I161" s="37" t="s">
        <v>247</v>
      </c>
    </row>
    <row r="162" spans="1:9" ht="63" x14ac:dyDescent="0.25">
      <c r="A162" s="35">
        <v>160</v>
      </c>
      <c r="B162" s="36" t="s">
        <v>188</v>
      </c>
      <c r="C162" s="35" t="s">
        <v>7</v>
      </c>
      <c r="D162" s="37">
        <v>460</v>
      </c>
      <c r="E162" s="37" t="s">
        <v>1552</v>
      </c>
      <c r="F162" s="45">
        <v>70.26831</v>
      </c>
      <c r="G162" s="45">
        <f t="shared" si="2"/>
        <v>32323.422599999998</v>
      </c>
      <c r="H162" s="37" t="s">
        <v>11</v>
      </c>
      <c r="I162" s="37" t="s">
        <v>247</v>
      </c>
    </row>
    <row r="163" spans="1:9" ht="47.25" x14ac:dyDescent="0.25">
      <c r="A163" s="35">
        <v>161</v>
      </c>
      <c r="B163" s="36" t="s">
        <v>189</v>
      </c>
      <c r="C163" s="35" t="s">
        <v>7</v>
      </c>
      <c r="D163" s="37">
        <v>938</v>
      </c>
      <c r="E163" s="53" t="s">
        <v>1553</v>
      </c>
      <c r="F163" s="45">
        <v>70.26831</v>
      </c>
      <c r="G163" s="45">
        <f t="shared" si="2"/>
        <v>65911.674780000001</v>
      </c>
      <c r="H163" s="37" t="s">
        <v>11</v>
      </c>
      <c r="I163" s="37" t="s">
        <v>247</v>
      </c>
    </row>
    <row r="164" spans="1:9" ht="47.25" x14ac:dyDescent="0.25">
      <c r="A164" s="35">
        <v>162</v>
      </c>
      <c r="B164" s="36" t="s">
        <v>189</v>
      </c>
      <c r="C164" s="35" t="s">
        <v>7</v>
      </c>
      <c r="D164" s="37">
        <v>190</v>
      </c>
      <c r="E164" s="53" t="s">
        <v>1553</v>
      </c>
      <c r="F164" s="45">
        <v>70.26831</v>
      </c>
      <c r="G164" s="45">
        <f t="shared" si="2"/>
        <v>13350.9789</v>
      </c>
      <c r="H164" s="37" t="s">
        <v>11</v>
      </c>
      <c r="I164" s="37" t="s">
        <v>247</v>
      </c>
    </row>
    <row r="165" spans="1:9" ht="47.25" x14ac:dyDescent="0.25">
      <c r="A165" s="35">
        <v>163</v>
      </c>
      <c r="B165" s="36" t="s">
        <v>190</v>
      </c>
      <c r="C165" s="35" t="s">
        <v>7</v>
      </c>
      <c r="D165" s="37">
        <v>56</v>
      </c>
      <c r="E165" s="53" t="s">
        <v>1554</v>
      </c>
      <c r="F165" s="45">
        <v>47.297155500000002</v>
      </c>
      <c r="G165" s="45">
        <f t="shared" si="2"/>
        <v>2648.6407079999999</v>
      </c>
      <c r="H165" s="37" t="s">
        <v>11</v>
      </c>
      <c r="I165" s="37" t="s">
        <v>247</v>
      </c>
    </row>
    <row r="166" spans="1:9" ht="78.75" x14ac:dyDescent="0.25">
      <c r="A166" s="35">
        <v>164</v>
      </c>
      <c r="B166" s="36" t="s">
        <v>192</v>
      </c>
      <c r="C166" s="35" t="s">
        <v>7</v>
      </c>
      <c r="D166" s="37">
        <v>5</v>
      </c>
      <c r="E166" s="37" t="s">
        <v>1555</v>
      </c>
      <c r="F166" s="45">
        <v>53.403915600000005</v>
      </c>
      <c r="G166" s="45">
        <f t="shared" si="2"/>
        <v>267.01957800000002</v>
      </c>
      <c r="H166" s="37" t="s">
        <v>11</v>
      </c>
      <c r="I166" s="37" t="s">
        <v>247</v>
      </c>
    </row>
    <row r="167" spans="1:9" ht="47.25" x14ac:dyDescent="0.25">
      <c r="A167" s="35">
        <v>165</v>
      </c>
      <c r="B167" s="36" t="s">
        <v>193</v>
      </c>
      <c r="C167" s="35" t="s">
        <v>7</v>
      </c>
      <c r="D167" s="37">
        <v>10</v>
      </c>
      <c r="E167" s="37" t="s">
        <v>1415</v>
      </c>
      <c r="F167" s="45">
        <v>36.8824428</v>
      </c>
      <c r="G167" s="45">
        <f t="shared" si="2"/>
        <v>368.82442800000001</v>
      </c>
      <c r="H167" s="37" t="s">
        <v>11</v>
      </c>
      <c r="I167" s="37" t="s">
        <v>247</v>
      </c>
    </row>
    <row r="168" spans="1:9" ht="47.25" x14ac:dyDescent="0.25">
      <c r="A168" s="35">
        <v>166</v>
      </c>
      <c r="B168" s="36" t="s">
        <v>194</v>
      </c>
      <c r="C168" s="35" t="s">
        <v>7</v>
      </c>
      <c r="D168" s="37">
        <v>1</v>
      </c>
      <c r="E168" s="37" t="s">
        <v>1416</v>
      </c>
      <c r="F168" s="45">
        <v>35.244379799999997</v>
      </c>
      <c r="G168" s="45">
        <f t="shared" si="2"/>
        <v>35.244379799999997</v>
      </c>
      <c r="H168" s="37" t="s">
        <v>11</v>
      </c>
      <c r="I168" s="37" t="s">
        <v>247</v>
      </c>
    </row>
    <row r="169" spans="1:9" ht="47.25" x14ac:dyDescent="0.25">
      <c r="A169" s="35">
        <v>167</v>
      </c>
      <c r="B169" s="36" t="s">
        <v>194</v>
      </c>
      <c r="C169" s="35" t="s">
        <v>7</v>
      </c>
      <c r="D169" s="37">
        <v>26</v>
      </c>
      <c r="E169" s="37" t="s">
        <v>1416</v>
      </c>
      <c r="F169" s="45">
        <v>35.244379799999997</v>
      </c>
      <c r="G169" s="45">
        <f t="shared" si="2"/>
        <v>916.35387479999997</v>
      </c>
      <c r="H169" s="37" t="s">
        <v>11</v>
      </c>
      <c r="I169" s="37" t="s">
        <v>247</v>
      </c>
    </row>
    <row r="170" spans="1:9" ht="31.5" x14ac:dyDescent="0.25">
      <c r="A170" s="35">
        <v>168</v>
      </c>
      <c r="B170" s="36" t="s">
        <v>195</v>
      </c>
      <c r="C170" s="35" t="s">
        <v>7</v>
      </c>
      <c r="D170" s="37">
        <v>59</v>
      </c>
      <c r="E170" s="37" t="s">
        <v>1556</v>
      </c>
      <c r="F170" s="45">
        <v>3.7522358999999996</v>
      </c>
      <c r="G170" s="45">
        <f t="shared" si="2"/>
        <v>221.38191809999998</v>
      </c>
      <c r="H170" s="37" t="s">
        <v>11</v>
      </c>
      <c r="I170" s="37" t="s">
        <v>247</v>
      </c>
    </row>
    <row r="171" spans="1:9" ht="15.75" x14ac:dyDescent="0.25">
      <c r="A171" s="35">
        <v>169</v>
      </c>
      <c r="B171" s="36" t="s">
        <v>196</v>
      </c>
      <c r="C171" s="35" t="s">
        <v>85</v>
      </c>
      <c r="D171" s="37">
        <v>10</v>
      </c>
      <c r="E171" s="37" t="s">
        <v>1557</v>
      </c>
      <c r="F171" s="45">
        <v>87.873660000000001</v>
      </c>
      <c r="G171" s="45">
        <f t="shared" si="2"/>
        <v>878.73659999999995</v>
      </c>
      <c r="H171" s="37" t="s">
        <v>11</v>
      </c>
      <c r="I171" s="37" t="s">
        <v>247</v>
      </c>
    </row>
    <row r="172" spans="1:9" ht="110.25" x14ac:dyDescent="0.25">
      <c r="A172" s="35">
        <v>170</v>
      </c>
      <c r="B172" s="36" t="s">
        <v>197</v>
      </c>
      <c r="C172" s="35" t="s">
        <v>7</v>
      </c>
      <c r="D172" s="37">
        <v>10</v>
      </c>
      <c r="E172" s="37" t="s">
        <v>1558</v>
      </c>
      <c r="F172" s="45">
        <v>270.326322</v>
      </c>
      <c r="G172" s="45">
        <f t="shared" si="2"/>
        <v>2703.2632199999998</v>
      </c>
      <c r="H172" s="37" t="s">
        <v>11</v>
      </c>
      <c r="I172" s="37" t="s">
        <v>247</v>
      </c>
    </row>
    <row r="173" spans="1:9" ht="15.75" x14ac:dyDescent="0.25">
      <c r="A173" s="35">
        <v>171</v>
      </c>
      <c r="B173" s="36" t="s">
        <v>198</v>
      </c>
      <c r="C173" s="35" t="s">
        <v>7</v>
      </c>
      <c r="D173" s="37">
        <v>54</v>
      </c>
      <c r="E173" s="37" t="s">
        <v>1559</v>
      </c>
      <c r="F173" s="45">
        <v>3.2638788000000001</v>
      </c>
      <c r="G173" s="45">
        <f t="shared" si="2"/>
        <v>176.2494552</v>
      </c>
      <c r="H173" s="37" t="s">
        <v>11</v>
      </c>
      <c r="I173" s="37" t="s">
        <v>247</v>
      </c>
    </row>
    <row r="174" spans="1:9" ht="78.75" x14ac:dyDescent="0.25">
      <c r="A174" s="35">
        <v>172</v>
      </c>
      <c r="B174" s="36" t="s">
        <v>199</v>
      </c>
      <c r="C174" s="35" t="s">
        <v>7</v>
      </c>
      <c r="D174" s="37">
        <v>200</v>
      </c>
      <c r="E174" s="37" t="s">
        <v>1560</v>
      </c>
      <c r="F174" s="45">
        <v>432.70735409999998</v>
      </c>
      <c r="G174" s="45">
        <f t="shared" si="2"/>
        <v>86541.470819999988</v>
      </c>
      <c r="H174" s="37" t="s">
        <v>11</v>
      </c>
      <c r="I174" s="37" t="s">
        <v>247</v>
      </c>
    </row>
    <row r="175" spans="1:9" ht="18.75" x14ac:dyDescent="0.25">
      <c r="A175" s="17"/>
      <c r="B175" s="17"/>
      <c r="C175" s="17"/>
      <c r="D175" s="7" t="s">
        <v>18</v>
      </c>
      <c r="E175" s="48"/>
      <c r="F175" s="7"/>
      <c r="G175" s="10">
        <f>SUM(G3:G174)</f>
        <v>4004871.8540258394</v>
      </c>
      <c r="H175" s="17"/>
      <c r="I175" s="18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0"/>
  <sheetViews>
    <sheetView workbookViewId="0">
      <selection activeCell="D8" sqref="D8"/>
    </sheetView>
  </sheetViews>
  <sheetFormatPr defaultRowHeight="15" x14ac:dyDescent="0.25"/>
  <cols>
    <col min="1" max="1" width="4.85546875" bestFit="1" customWidth="1"/>
    <col min="2" max="2" width="23.85546875" customWidth="1"/>
    <col min="3" max="3" width="11.7109375" customWidth="1"/>
    <col min="4" max="5" width="17.28515625" customWidth="1"/>
    <col min="6" max="6" width="16.42578125" customWidth="1"/>
    <col min="7" max="7" width="17.85546875" customWidth="1"/>
    <col min="8" max="8" width="15.140625" customWidth="1"/>
    <col min="9" max="9" width="21.7109375" customWidth="1"/>
  </cols>
  <sheetData>
    <row r="1" spans="1:11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x14ac:dyDescent="0.25">
      <c r="A2" s="67"/>
      <c r="B2" s="67"/>
      <c r="C2" s="67"/>
      <c r="D2" s="67"/>
      <c r="E2" s="67"/>
      <c r="F2" s="67"/>
      <c r="G2" s="67"/>
      <c r="H2" s="67"/>
      <c r="I2" s="67"/>
      <c r="J2" s="74"/>
      <c r="K2" s="74"/>
    </row>
    <row r="3" spans="1:11" ht="75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316</v>
      </c>
      <c r="F3" s="5" t="s">
        <v>16</v>
      </c>
      <c r="G3" s="5" t="s">
        <v>17</v>
      </c>
      <c r="H3" s="3" t="s">
        <v>5</v>
      </c>
      <c r="I3" s="3" t="s">
        <v>6</v>
      </c>
      <c r="J3" s="44"/>
      <c r="K3" s="44"/>
    </row>
    <row r="4" spans="1:11" ht="47.25" x14ac:dyDescent="0.25">
      <c r="A4" s="35">
        <v>1</v>
      </c>
      <c r="B4" s="36" t="s">
        <v>317</v>
      </c>
      <c r="C4" s="35" t="s">
        <v>7</v>
      </c>
      <c r="D4" s="37">
        <v>14</v>
      </c>
      <c r="E4" s="37" t="s">
        <v>1561</v>
      </c>
      <c r="F4" s="38">
        <v>2006.6399999999999</v>
      </c>
      <c r="G4" s="45">
        <f>F4*D4</f>
        <v>28092.959999999999</v>
      </c>
      <c r="H4" s="37" t="s">
        <v>318</v>
      </c>
      <c r="I4" s="37" t="s">
        <v>247</v>
      </c>
    </row>
    <row r="5" spans="1:11" ht="31.5" x14ac:dyDescent="0.25">
      <c r="A5" s="35">
        <v>2</v>
      </c>
      <c r="B5" s="41" t="s">
        <v>538</v>
      </c>
      <c r="C5" s="37" t="s">
        <v>7</v>
      </c>
      <c r="D5" s="37">
        <v>3</v>
      </c>
      <c r="E5" s="37" t="s">
        <v>1562</v>
      </c>
      <c r="F5" s="42">
        <v>5736</v>
      </c>
      <c r="G5" s="45">
        <f t="shared" ref="G5:G9" si="0">F5*D5</f>
        <v>17208</v>
      </c>
      <c r="H5" s="37" t="s">
        <v>318</v>
      </c>
      <c r="I5" s="37" t="s">
        <v>337</v>
      </c>
    </row>
    <row r="6" spans="1:11" ht="78.75" x14ac:dyDescent="0.25">
      <c r="A6" s="35">
        <v>3</v>
      </c>
      <c r="B6" s="41" t="s">
        <v>539</v>
      </c>
      <c r="C6" s="37" t="s">
        <v>7</v>
      </c>
      <c r="D6" s="37">
        <v>25</v>
      </c>
      <c r="E6" s="37" t="s">
        <v>1563</v>
      </c>
      <c r="F6" s="42">
        <v>291.36</v>
      </c>
      <c r="G6" s="45">
        <f t="shared" si="0"/>
        <v>7284</v>
      </c>
      <c r="H6" s="37" t="s">
        <v>318</v>
      </c>
      <c r="I6" s="37" t="s">
        <v>337</v>
      </c>
    </row>
    <row r="7" spans="1:11" ht="78.75" x14ac:dyDescent="0.25">
      <c r="A7" s="35">
        <v>4</v>
      </c>
      <c r="B7" s="41" t="s">
        <v>540</v>
      </c>
      <c r="C7" s="37" t="s">
        <v>7</v>
      </c>
      <c r="D7" s="37">
        <v>92</v>
      </c>
      <c r="E7" s="37" t="s">
        <v>1564</v>
      </c>
      <c r="F7" s="42">
        <v>1412.7432000000001</v>
      </c>
      <c r="G7" s="45">
        <f t="shared" si="0"/>
        <v>129972.37440000002</v>
      </c>
      <c r="H7" s="37" t="s">
        <v>318</v>
      </c>
      <c r="I7" s="37" t="s">
        <v>337</v>
      </c>
    </row>
    <row r="8" spans="1:11" ht="126" x14ac:dyDescent="0.25">
      <c r="A8" s="35">
        <v>5</v>
      </c>
      <c r="B8" s="41" t="s">
        <v>541</v>
      </c>
      <c r="C8" s="37" t="s">
        <v>7</v>
      </c>
      <c r="D8" s="37">
        <v>2</v>
      </c>
      <c r="E8" s="37" t="s">
        <v>1565</v>
      </c>
      <c r="F8" s="42">
        <v>2753.28</v>
      </c>
      <c r="G8" s="45">
        <f t="shared" si="0"/>
        <v>5506.56</v>
      </c>
      <c r="H8" s="37" t="s">
        <v>318</v>
      </c>
      <c r="I8" s="37" t="s">
        <v>337</v>
      </c>
    </row>
    <row r="9" spans="1:11" ht="47.25" x14ac:dyDescent="0.25">
      <c r="A9" s="35">
        <v>6</v>
      </c>
      <c r="B9" s="41" t="s">
        <v>542</v>
      </c>
      <c r="C9" s="37" t="s">
        <v>7</v>
      </c>
      <c r="D9" s="37">
        <v>43</v>
      </c>
      <c r="E9" s="37" t="s">
        <v>1566</v>
      </c>
      <c r="F9" s="42">
        <v>46.944000000000003</v>
      </c>
      <c r="G9" s="45">
        <f t="shared" si="0"/>
        <v>2018.5920000000001</v>
      </c>
      <c r="H9" s="37" t="s">
        <v>318</v>
      </c>
      <c r="I9" s="37" t="s">
        <v>337</v>
      </c>
    </row>
    <row r="10" spans="1:11" ht="15.75" x14ac:dyDescent="0.25">
      <c r="A10" s="39"/>
      <c r="B10" s="39"/>
      <c r="C10" s="39"/>
      <c r="F10" s="37" t="s">
        <v>18</v>
      </c>
      <c r="G10" s="43">
        <f>SUM(G4:G9)</f>
        <v>190082.48640000002</v>
      </c>
      <c r="I10" s="39"/>
      <c r="J10" s="39"/>
      <c r="K10" s="39"/>
    </row>
  </sheetData>
  <mergeCells count="2">
    <mergeCell ref="A1:K1"/>
    <mergeCell ref="A2:K2"/>
  </mergeCells>
  <conditionalFormatting sqref="B1:B4">
    <cfRule type="duplicateValues" dxfId="50" priority="24"/>
  </conditionalFormatting>
  <conditionalFormatting sqref="B598:B1048576 B1:B20">
    <cfRule type="duplicateValues" dxfId="49" priority="1"/>
    <cfRule type="duplicateValues" dxfId="48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Кабельная продукция</vt:lpstr>
      <vt:lpstr>Материалы для ремонта помещений</vt:lpstr>
      <vt:lpstr>Мерительный инструмент</vt:lpstr>
      <vt:lpstr>Люки канализационные</vt:lpstr>
      <vt:lpstr>Для маломобильных граждан</vt:lpstr>
      <vt:lpstr>Гидролента и профиль для швов</vt:lpstr>
      <vt:lpstr>Двери и сопутств. материалы</vt:lpstr>
      <vt:lpstr>Крепёж и материалы для потолка</vt:lpstr>
      <vt:lpstr>Материалы для охранных систем</vt:lpstr>
      <vt:lpstr>Оборудование и инструменты</vt:lpstr>
      <vt:lpstr>Дорожное строительство</vt:lpstr>
      <vt:lpstr>Оборудование для уборки</vt:lpstr>
      <vt:lpstr>ГВС и ХВС</vt:lpstr>
      <vt:lpstr>Оборудование для газона</vt:lpstr>
      <vt:lpstr>Электромонтаж</vt:lpstr>
      <vt:lpstr>Материалы для вентиляции</vt:lpstr>
      <vt:lpstr>Кондиционеры и сопут. тов.</vt:lpstr>
      <vt:lpstr>Газовое оборудование</vt:lpstr>
      <vt:lpstr>Запчасти для спецтранспорта</vt:lpstr>
      <vt:lpstr>Спортивный инвентарь</vt:lpstr>
      <vt:lpstr>Разное</vt:lpstr>
      <vt:lpstr>Геодезическое оборудование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2025-12-24T11:09:20Z</dcterms:modified>
</cp:coreProperties>
</file>